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Flsv\1503000_長寿社会課\005【大】施設サービスグループ\005【中】基金・補助金\2025(R7)\008【簿】補助金（記録・突発的なもの）(R37末)\介護事業所等及び介護施設等に対するサービス継続支援事業\5_要綱等\03_周知\01 HP\（事業者用）県HP\"/>
    </mc:Choice>
  </mc:AlternateContent>
  <xr:revisionPtr revIDLastSave="0" documentId="8_{6E4A3C14-DC55-4C3F-8ADC-EE649FA0ABCE}" xr6:coauthVersionLast="47" xr6:coauthVersionMax="47" xr10:uidLastSave="{00000000-0000-0000-0000-000000000000}"/>
  <bookViews>
    <workbookView xWindow="-120" yWindow="-16320" windowWidth="29040" windowHeight="15720" xr2:uid="{08ABF5F6-D046-4352-9242-C9E8A0A52166}"/>
  </bookViews>
  <sheets>
    <sheet name="個票" sheetId="1" r:id="rId1"/>
    <sheet name="単価表" sheetId="2" state="hidden" r:id="rId2"/>
    <sheet name="リスト" sheetId="3" state="hidden" r:id="rId3"/>
  </sheets>
  <externalReferences>
    <externalReference r:id="rId4"/>
  </externalReferences>
  <definedNames>
    <definedName name="_xlnm.Print_Area" localSheetId="0">個票!$A$1:$AM$59</definedName>
    <definedName name="_xlnm.Print_Area" localSheetId="1">単価表!$A$1:$K$103</definedName>
    <definedName name="_xlnm.Print_Area">#REF!</definedName>
    <definedName name="ブロック">#REF!</definedName>
    <definedName name="医療提供体制施設整備交付金">#REF!</definedName>
    <definedName name="医療提供体制施設整備補助金">#REF!</definedName>
    <definedName name="完了日">#REF!</definedName>
    <definedName name="完了予定日">#REF!</definedName>
    <definedName name="繰越完了予定日">#REF!</definedName>
    <definedName name="繰越申請日">#REF!</definedName>
    <definedName name="繰越申請文書番号">#REF!</definedName>
    <definedName name="計画名">#REF!</definedName>
    <definedName name="交付決定額">#REF!</definedName>
    <definedName name="交付申請額">#REF!</definedName>
    <definedName name="交付申請日">#REF!</definedName>
    <definedName name="交付申請文書番号">#REF!</definedName>
    <definedName name="事業名">#REF!</definedName>
    <definedName name="実績報告日">#REF!</definedName>
    <definedName name="実績報告文書番号">#REF!</definedName>
    <definedName name="出来高">#REF!</definedName>
    <definedName name="所在地">#REF!</definedName>
    <definedName name="申請者">#REF!</definedName>
    <definedName name="申請年度">#REF!</definedName>
    <definedName name="精算額">#REF!</definedName>
    <definedName name="代表者職氏名">#REF!</definedName>
    <definedName name="地域医療介護総合確保基金">#REF!</definedName>
    <definedName name="着手日">#REF!</definedName>
    <definedName name="着手予定日">#REF!</definedName>
    <definedName name="鉄筋コンクリート">#REF!</definedName>
    <definedName name="病床確保料">#REF!</definedName>
    <definedName name="木造">#REF!</definedName>
    <definedName name="郵便番号">#REF!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7" i="1" l="1"/>
  <c r="AD49" i="1"/>
  <c r="H46" i="1"/>
  <c r="H37" i="1"/>
  <c r="AD29" i="1"/>
  <c r="AI49" i="1" l="1"/>
  <c r="AI2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村井　司</author>
    <author>厚生労働省ネットワークシステム</author>
  </authors>
  <commentList>
    <comment ref="AV3" authorId="0" shapeId="0" xr:uid="{E8457513-FBA3-49E0-8F91-8F4E45B40B7F}">
      <text>
        <r>
          <rPr>
            <b/>
            <sz val="9"/>
            <color indexed="81"/>
            <rFont val="MS P ゴシック"/>
            <family val="3"/>
            <charset val="128"/>
          </rPr>
          <t>個票:
こちらのシートは事業所ごとに作成いただくものになります。
申請事業所が複数ある場合は、シートを複製して、事業所ごとに記載してください。</t>
        </r>
      </text>
    </comment>
    <comment ref="AV9" authorId="1" shapeId="0" xr:uid="{23D757C7-914A-48BF-8584-48CE6952A911}">
      <text>
        <r>
          <rPr>
            <b/>
            <sz val="9"/>
            <color indexed="81"/>
            <rFont val="MS P ゴシック"/>
            <family val="3"/>
            <charset val="128"/>
          </rPr>
          <t>「定員」：
施設系</t>
        </r>
        <r>
          <rPr>
            <sz val="9"/>
            <color indexed="81"/>
            <rFont val="MS P ゴシック"/>
            <family val="3"/>
            <charset val="128"/>
          </rPr>
          <t>（介護老人福祉施設、介護老人保健施設、介護医療院、地域密着型介護老人福祉施設、短期入所生活介護事業所、養護老人ホーム、軽費老人ホーム）のみ記入してください。</t>
        </r>
      </text>
    </comment>
    <comment ref="AV13" authorId="0" shapeId="0" xr:uid="{6313E570-FF6C-48AD-B42F-4363198D0741}">
      <text>
        <r>
          <rPr>
            <b/>
            <sz val="9"/>
            <color indexed="81"/>
            <rFont val="MS P ゴシック"/>
            <family val="3"/>
            <charset val="128"/>
          </rPr>
          <t xml:space="preserve">「利用実績」：
</t>
        </r>
        <r>
          <rPr>
            <sz val="9"/>
            <color indexed="81"/>
            <rFont val="MS P ゴシック"/>
            <family val="3"/>
            <charset val="128"/>
          </rPr>
          <t>令和7年10月1日以降に開設した訪問介護・通所介護事業所については、1月あたりの平均訪問回数または平均利用者数をこちらに記載し、それを基に上記「施設概要」内の「提供サービス」の区分を選択してください。
※利用実績のわかる書類を提出して下さい。</t>
        </r>
      </text>
    </comment>
    <comment ref="AV28" authorId="1" shapeId="0" xr:uid="{5A99D803-16F8-42D0-A051-D792E861A4B9}">
      <text>
        <r>
          <rPr>
            <b/>
            <sz val="9"/>
            <color indexed="81"/>
            <rFont val="MS P ゴシック"/>
            <family val="3"/>
            <charset val="128"/>
          </rPr>
          <t xml:space="preserve">「補助上限額」：
</t>
        </r>
        <r>
          <rPr>
            <sz val="9"/>
            <color indexed="81"/>
            <rFont val="MS P ゴシック"/>
            <family val="3"/>
            <charset val="128"/>
          </rPr>
          <t xml:space="preserve">提供サービス及び定員をもとに自動算出されます。
</t>
        </r>
        <r>
          <rPr>
            <b/>
            <sz val="9"/>
            <color indexed="81"/>
            <rFont val="MS P ゴシック"/>
            <family val="3"/>
            <charset val="128"/>
          </rPr>
          <t>「申請額」：</t>
        </r>
        <r>
          <rPr>
            <sz val="9"/>
            <color indexed="81"/>
            <rFont val="MS P ゴシック"/>
            <family val="3"/>
            <charset val="128"/>
          </rPr>
          <t xml:space="preserve">
補助上限額と所要額を比較して低い方の額（千円未満切り捨て）が自動入力されます。</t>
        </r>
      </text>
    </comment>
    <comment ref="AV35" authorId="1" shapeId="0" xr:uid="{127F1E04-084B-4053-A752-DEF6CA1B41F7}">
      <text>
        <r>
          <rPr>
            <b/>
            <sz val="9"/>
            <color indexed="81"/>
            <rFont val="MS P ゴシック"/>
            <family val="3"/>
            <charset val="128"/>
          </rPr>
          <t xml:space="preserve">「用途・品目・数量等」：
</t>
        </r>
        <r>
          <rPr>
            <sz val="9"/>
            <color indexed="81"/>
            <rFont val="MS P ゴシック"/>
            <family val="3"/>
            <charset val="128"/>
          </rPr>
          <t xml:space="preserve">支出内容を簡潔に記載して下さい。
（例）「需用費」･･･（品名）○○個
</t>
        </r>
        <r>
          <rPr>
            <b/>
            <u/>
            <sz val="9"/>
            <color indexed="81"/>
            <rFont val="MS P ゴシック"/>
            <family val="3"/>
            <charset val="128"/>
          </rPr>
          <t>所要額は、消費税抜きの金額</t>
        </r>
        <r>
          <rPr>
            <sz val="9"/>
            <color indexed="81"/>
            <rFont val="MS P ゴシック"/>
            <family val="3"/>
            <charset val="128"/>
          </rPr>
          <t>で記載してください。　
なお、支出内容を証明する資料（領収書、支払記録等）は、各事業所に適切に保管して下さい。</t>
        </r>
      </text>
    </comment>
    <comment ref="AV44" authorId="1" shapeId="0" xr:uid="{4ADCF4F1-C480-4B00-B3AF-61AC4C9D652A}">
      <text>
        <r>
          <rPr>
            <b/>
            <sz val="9"/>
            <color indexed="81"/>
            <rFont val="MS P ゴシック"/>
            <family val="3"/>
            <charset val="128"/>
          </rPr>
          <t xml:space="preserve">「用途・品目・数量等」：
</t>
        </r>
        <r>
          <rPr>
            <sz val="9"/>
            <color indexed="81"/>
            <rFont val="MS P ゴシック"/>
            <family val="3"/>
            <charset val="128"/>
          </rPr>
          <t xml:space="preserve">支出内容を簡潔に記載して下さい。
（例）「需用費」･･･（品名）○○個
</t>
        </r>
        <r>
          <rPr>
            <b/>
            <u/>
            <sz val="9"/>
            <color indexed="81"/>
            <rFont val="MS P ゴシック"/>
            <family val="3"/>
            <charset val="128"/>
          </rPr>
          <t>所要額は、消費税抜きの金額</t>
        </r>
        <r>
          <rPr>
            <sz val="9"/>
            <color indexed="81"/>
            <rFont val="MS P ゴシック"/>
            <family val="3"/>
            <charset val="128"/>
          </rPr>
          <t>で記載してください　
なお、支出内容を証明する資料（領収書、支払記録等）は、各事業所に適切に保管して下さい。</t>
        </r>
      </text>
    </comment>
    <comment ref="AV48" authorId="1" shapeId="0" xr:uid="{2CEFA964-CF09-4096-9691-93BB7CB7B90C}">
      <text>
        <r>
          <rPr>
            <b/>
            <sz val="9"/>
            <color indexed="81"/>
            <rFont val="MS P ゴシック"/>
            <family val="3"/>
            <charset val="128"/>
          </rPr>
          <t xml:space="preserve">「補助上限額」：
</t>
        </r>
        <r>
          <rPr>
            <sz val="9"/>
            <color indexed="81"/>
            <rFont val="MS P ゴシック"/>
            <family val="3"/>
            <charset val="128"/>
          </rPr>
          <t xml:space="preserve">提供サービス及び定員をもとに自動算出されます。
</t>
        </r>
        <r>
          <rPr>
            <b/>
            <sz val="9"/>
            <color indexed="81"/>
            <rFont val="MS P ゴシック"/>
            <family val="3"/>
            <charset val="128"/>
          </rPr>
          <t>「申請額」：</t>
        </r>
        <r>
          <rPr>
            <sz val="9"/>
            <color indexed="81"/>
            <rFont val="MS P ゴシック"/>
            <family val="3"/>
            <charset val="128"/>
          </rPr>
          <t xml:space="preserve">
補助上限額と所要額を比較して低い方の額（千円未満切り捨て）が自動入力されます。</t>
        </r>
      </text>
    </comment>
    <comment ref="AV55" authorId="1" shapeId="0" xr:uid="{5603C40E-115C-48E7-BA4B-48DE38714A1E}">
      <text>
        <r>
          <rPr>
            <b/>
            <sz val="9"/>
            <color indexed="81"/>
            <rFont val="MS P ゴシック"/>
            <family val="3"/>
            <charset val="128"/>
          </rPr>
          <t xml:space="preserve">「用途・品目・数量等」：
</t>
        </r>
        <r>
          <rPr>
            <sz val="9"/>
            <color indexed="81"/>
            <rFont val="MS P ゴシック"/>
            <family val="3"/>
            <charset val="128"/>
          </rPr>
          <t xml:space="preserve">支出内容を簡潔に記載して下さい。
（例）「需用費」･･･（品名）○○個
</t>
        </r>
        <r>
          <rPr>
            <b/>
            <u/>
            <sz val="9"/>
            <color indexed="81"/>
            <rFont val="MS P ゴシック"/>
            <family val="3"/>
            <charset val="128"/>
          </rPr>
          <t>所要額は、消費税等抜きの金額</t>
        </r>
        <r>
          <rPr>
            <sz val="9"/>
            <color indexed="81"/>
            <rFont val="MS P ゴシック"/>
            <family val="3"/>
            <charset val="128"/>
          </rPr>
          <t>で記載してください
なお、支出内容を証明する資料（領収書、支払記録等）は、各事業所に適切に保管して下さい。</t>
        </r>
      </text>
    </comment>
  </commentList>
</comments>
</file>

<file path=xl/sharedStrings.xml><?xml version="1.0" encoding="utf-8"?>
<sst xmlns="http://schemas.openxmlformats.org/spreadsheetml/2006/main" count="416" uniqueCount="217">
  <si>
    <t>（様式３）</t>
    <rPh sb="1" eb="3">
      <t>ヨウシキ</t>
    </rPh>
    <phoneticPr fontId="4"/>
  </si>
  <si>
    <t>介護事業所等及び介護施設等に対するサービス継続支援事業に関する事業実施計画書（事業所単位）</t>
    <rPh sb="39" eb="42">
      <t>ジギョウショ</t>
    </rPh>
    <rPh sb="42" eb="44">
      <t>タンイ</t>
    </rPh>
    <phoneticPr fontId="4"/>
  </si>
  <si>
    <t>施設概要</t>
    <rPh sb="0" eb="2">
      <t>シセツ</t>
    </rPh>
    <rPh sb="2" eb="4">
      <t>ガイヨウ</t>
    </rPh>
    <phoneticPr fontId="4"/>
  </si>
  <si>
    <t>介護保険事業所番号</t>
    <rPh sb="0" eb="2">
      <t>カイゴ</t>
    </rPh>
    <rPh sb="2" eb="4">
      <t>ホケン</t>
    </rPh>
    <rPh sb="4" eb="7">
      <t>ジギョウショ</t>
    </rPh>
    <rPh sb="7" eb="9">
      <t>バンゴウ</t>
    </rPh>
    <phoneticPr fontId="4"/>
  </si>
  <si>
    <t>事業所名称</t>
    <rPh sb="0" eb="3">
      <t>ジギョウショ</t>
    </rPh>
    <rPh sb="3" eb="5">
      <t>メイショウ</t>
    </rPh>
    <phoneticPr fontId="4"/>
  </si>
  <si>
    <t>所在地</t>
    <rPh sb="0" eb="3">
      <t>ショザイチ</t>
    </rPh>
    <phoneticPr fontId="4"/>
  </si>
  <si>
    <t>都道府県名</t>
    <rPh sb="0" eb="4">
      <t>トドウフケン</t>
    </rPh>
    <rPh sb="4" eb="5">
      <t>メイ</t>
    </rPh>
    <phoneticPr fontId="4"/>
  </si>
  <si>
    <t>住所</t>
    <rPh sb="0" eb="2">
      <t>ジュウショ</t>
    </rPh>
    <phoneticPr fontId="4"/>
  </si>
  <si>
    <t>連絡先</t>
    <rPh sb="0" eb="3">
      <t>レンラクサキ</t>
    </rPh>
    <phoneticPr fontId="4"/>
  </si>
  <si>
    <t>電話番号</t>
    <rPh sb="0" eb="2">
      <t>デンワ</t>
    </rPh>
    <rPh sb="2" eb="4">
      <t>バンゴウ</t>
    </rPh>
    <phoneticPr fontId="4"/>
  </si>
  <si>
    <t>担当部署名</t>
    <rPh sb="0" eb="2">
      <t>タントウ</t>
    </rPh>
    <rPh sb="2" eb="5">
      <t>ブショメイ</t>
    </rPh>
    <phoneticPr fontId="4"/>
  </si>
  <si>
    <r>
      <t>提供サービス</t>
    </r>
    <r>
      <rPr>
        <sz val="6"/>
        <rFont val="ＭＳ Ｐ明朝"/>
        <family val="1"/>
        <charset val="128"/>
      </rPr>
      <t>（プルダウンから選択）</t>
    </r>
    <phoneticPr fontId="4"/>
  </si>
  <si>
    <t>定員</t>
    <rPh sb="0" eb="2">
      <t>テイイン</t>
    </rPh>
    <phoneticPr fontId="4"/>
  </si>
  <si>
    <t>人</t>
    <rPh sb="0" eb="1">
      <t>ニン</t>
    </rPh>
    <phoneticPr fontId="4"/>
  </si>
  <si>
    <t>事業区分</t>
    <rPh sb="0" eb="2">
      <t>ジギョウ</t>
    </rPh>
    <rPh sb="2" eb="4">
      <t>クブン</t>
    </rPh>
    <phoneticPr fontId="4"/>
  </si>
  <si>
    <t>　介護事業所等に対するサービス継続支援事業</t>
    <rPh sb="1" eb="3">
      <t>カイゴ</t>
    </rPh>
    <rPh sb="3" eb="6">
      <t>ジギョウショ</t>
    </rPh>
    <rPh sb="6" eb="7">
      <t>トウ</t>
    </rPh>
    <rPh sb="8" eb="9">
      <t>タイ</t>
    </rPh>
    <rPh sb="15" eb="17">
      <t>ケイゾク</t>
    </rPh>
    <rPh sb="17" eb="19">
      <t>シエン</t>
    </rPh>
    <rPh sb="19" eb="21">
      <t>ジギョウ</t>
    </rPh>
    <phoneticPr fontId="4"/>
  </si>
  <si>
    <t>　介護施設等に対するサービス継続支援事業</t>
    <phoneticPr fontId="4"/>
  </si>
  <si>
    <t>令和7年10月1日以降に開設した訪問介護・通所介護事業所のみ下記を記入してください。</t>
    <rPh sb="0" eb="2">
      <t>レイワ</t>
    </rPh>
    <rPh sb="3" eb="4">
      <t>ネン</t>
    </rPh>
    <rPh sb="6" eb="7">
      <t>ガツ</t>
    </rPh>
    <rPh sb="8" eb="9">
      <t>ニチ</t>
    </rPh>
    <rPh sb="9" eb="11">
      <t>イコウ</t>
    </rPh>
    <rPh sb="12" eb="14">
      <t>カイセツ</t>
    </rPh>
    <rPh sb="16" eb="20">
      <t>ホウモンカイゴ</t>
    </rPh>
    <rPh sb="21" eb="23">
      <t>ツウショ</t>
    </rPh>
    <rPh sb="23" eb="25">
      <t>カイゴ</t>
    </rPh>
    <rPh sb="25" eb="28">
      <t>ジギョウショ</t>
    </rPh>
    <rPh sb="30" eb="32">
      <t>カキ</t>
    </rPh>
    <rPh sb="33" eb="35">
      <t>キニュウ</t>
    </rPh>
    <phoneticPr fontId="4"/>
  </si>
  <si>
    <t>開設年月日</t>
    <rPh sb="0" eb="2">
      <t>カイセツ</t>
    </rPh>
    <rPh sb="2" eb="5">
      <t>ネンガッピ</t>
    </rPh>
    <phoneticPr fontId="4"/>
  </si>
  <si>
    <t>令和</t>
    <rPh sb="0" eb="2">
      <t>レイワ</t>
    </rPh>
    <phoneticPr fontId="4"/>
  </si>
  <si>
    <t>年</t>
    <rPh sb="0" eb="1">
      <t>ネン</t>
    </rPh>
    <phoneticPr fontId="4"/>
  </si>
  <si>
    <t>月</t>
    <rPh sb="0" eb="1">
      <t>ガツ</t>
    </rPh>
    <phoneticPr fontId="4"/>
  </si>
  <si>
    <t>日</t>
    <rPh sb="0" eb="1">
      <t>ニチ</t>
    </rPh>
    <phoneticPr fontId="4"/>
  </si>
  <si>
    <t>1月あたりの平均訪問回数又は平均利用者数（開設日～令和8年5月31日）</t>
    <rPh sb="1" eb="2">
      <t>ツキ</t>
    </rPh>
    <rPh sb="6" eb="8">
      <t>ヘイキン</t>
    </rPh>
    <rPh sb="8" eb="12">
      <t>ホウモンカイスウ</t>
    </rPh>
    <rPh sb="12" eb="13">
      <t>マタ</t>
    </rPh>
    <rPh sb="14" eb="16">
      <t>ヘイキン</t>
    </rPh>
    <rPh sb="16" eb="19">
      <t>リヨウシャ</t>
    </rPh>
    <rPh sb="19" eb="20">
      <t>スウ</t>
    </rPh>
    <rPh sb="21" eb="23">
      <t>カイセツ</t>
    </rPh>
    <rPh sb="23" eb="24">
      <t>ヒ</t>
    </rPh>
    <rPh sb="25" eb="27">
      <t>レイワ</t>
    </rPh>
    <rPh sb="28" eb="29">
      <t>ネン</t>
    </rPh>
    <rPh sb="30" eb="31">
      <t>ガツ</t>
    </rPh>
    <rPh sb="33" eb="34">
      <t>ニチ</t>
    </rPh>
    <phoneticPr fontId="4"/>
  </si>
  <si>
    <t>申請にあたっての確認事項</t>
    <rPh sb="0" eb="2">
      <t>シンセイ</t>
    </rPh>
    <rPh sb="8" eb="10">
      <t>カクニン</t>
    </rPh>
    <rPh sb="10" eb="12">
      <t>ジコウ</t>
    </rPh>
    <phoneticPr fontId="4"/>
  </si>
  <si>
    <t>本事業の補助金の振込に使用する口座について、申請者（法人本部）指定する金融機関口座とすることに同意する。</t>
    <rPh sb="0" eb="3">
      <t>ホンジギョウ</t>
    </rPh>
    <rPh sb="4" eb="7">
      <t>ホジョキン</t>
    </rPh>
    <rPh sb="8" eb="10">
      <t>フリコミ</t>
    </rPh>
    <rPh sb="11" eb="13">
      <t>シヨウ</t>
    </rPh>
    <rPh sb="15" eb="17">
      <t>コウザ</t>
    </rPh>
    <rPh sb="22" eb="25">
      <t>シンセイシャ</t>
    </rPh>
    <rPh sb="26" eb="30">
      <t>ホウジンホンブ</t>
    </rPh>
    <rPh sb="31" eb="33">
      <t>シテイ</t>
    </rPh>
    <rPh sb="35" eb="39">
      <t>キンユウキカン</t>
    </rPh>
    <rPh sb="39" eb="41">
      <t>コウザ</t>
    </rPh>
    <rPh sb="47" eb="49">
      <t>ドウイ</t>
    </rPh>
    <phoneticPr fontId="4"/>
  </si>
  <si>
    <t>補助金交付要綱第２条に規定する本事業の目的を理解し、その目的に則した設備備品等を選定していること。</t>
    <rPh sb="0" eb="5">
      <t>ホジョキンコウフ</t>
    </rPh>
    <rPh sb="5" eb="7">
      <t>ヨウコウ</t>
    </rPh>
    <rPh sb="7" eb="8">
      <t>ダイ</t>
    </rPh>
    <rPh sb="9" eb="10">
      <t>ジョウ</t>
    </rPh>
    <rPh sb="11" eb="13">
      <t>キテイ</t>
    </rPh>
    <rPh sb="15" eb="18">
      <t>ホンジギョウ</t>
    </rPh>
    <rPh sb="19" eb="21">
      <t>モクテキ</t>
    </rPh>
    <rPh sb="22" eb="24">
      <t>リカイ</t>
    </rPh>
    <rPh sb="28" eb="30">
      <t>モクテキ</t>
    </rPh>
    <rPh sb="31" eb="32">
      <t>ソク</t>
    </rPh>
    <rPh sb="34" eb="39">
      <t>セツビビヒントウ</t>
    </rPh>
    <rPh sb="40" eb="42">
      <t>センテイ</t>
    </rPh>
    <phoneticPr fontId="4"/>
  </si>
  <si>
    <t>介護事業所等に対するサービス継続支援事業において、単品で30万円を超える物品を対象としていないか。</t>
    <rPh sb="0" eb="5">
      <t>カイゴジギョウショ</t>
    </rPh>
    <rPh sb="5" eb="6">
      <t>トウ</t>
    </rPh>
    <rPh sb="7" eb="8">
      <t>タイ</t>
    </rPh>
    <rPh sb="14" eb="20">
      <t>ケイゾクシエンジギョウ</t>
    </rPh>
    <rPh sb="25" eb="27">
      <t>タンピン</t>
    </rPh>
    <rPh sb="30" eb="32">
      <t>マンエン</t>
    </rPh>
    <rPh sb="33" eb="34">
      <t>コ</t>
    </rPh>
    <rPh sb="36" eb="38">
      <t>ブッピン</t>
    </rPh>
    <rPh sb="39" eb="41">
      <t>タイショウ</t>
    </rPh>
    <phoneticPr fontId="4"/>
  </si>
  <si>
    <t>領収書、レシート等の証拠書類は事業所等において適切に保管すること。</t>
    <rPh sb="0" eb="3">
      <t>リョウシュウショ</t>
    </rPh>
    <rPh sb="8" eb="9">
      <t>トウ</t>
    </rPh>
    <rPh sb="10" eb="14">
      <t>ショウコショルイ</t>
    </rPh>
    <rPh sb="15" eb="18">
      <t>ジギョウショ</t>
    </rPh>
    <rPh sb="18" eb="19">
      <t>トウ</t>
    </rPh>
    <rPh sb="23" eb="25">
      <t>テキセツ</t>
    </rPh>
    <rPh sb="26" eb="28">
      <t>ホカン</t>
    </rPh>
    <phoneticPr fontId="4"/>
  </si>
  <si>
    <t>交付決定日以降に事業実施（設備備品・食材料費等の購入等）すること。</t>
    <rPh sb="0" eb="5">
      <t>コウフケッテイビ</t>
    </rPh>
    <rPh sb="5" eb="7">
      <t>イコウ</t>
    </rPh>
    <rPh sb="8" eb="12">
      <t>ジギョウジッシ</t>
    </rPh>
    <rPh sb="13" eb="17">
      <t>セツビビヒン</t>
    </rPh>
    <rPh sb="18" eb="20">
      <t>ショクザイ</t>
    </rPh>
    <rPh sb="20" eb="21">
      <t>リョウ</t>
    </rPh>
    <rPh sb="21" eb="22">
      <t>ヒ</t>
    </rPh>
    <rPh sb="22" eb="23">
      <t>トウ</t>
    </rPh>
    <rPh sb="24" eb="27">
      <t>コウニュウナド</t>
    </rPh>
    <phoneticPr fontId="4"/>
  </si>
  <si>
    <t>所要額</t>
    <phoneticPr fontId="4"/>
  </si>
  <si>
    <t>１．介護事業所等に対するサービス継続支援事業</t>
    <rPh sb="2" eb="4">
      <t>カイゴ</t>
    </rPh>
    <rPh sb="4" eb="7">
      <t>ジギョウショ</t>
    </rPh>
    <rPh sb="7" eb="8">
      <t>トウ</t>
    </rPh>
    <rPh sb="9" eb="10">
      <t>タイ</t>
    </rPh>
    <rPh sb="16" eb="18">
      <t>ケイゾク</t>
    </rPh>
    <rPh sb="18" eb="20">
      <t>シエン</t>
    </rPh>
    <rPh sb="20" eb="22">
      <t>ジギョウ</t>
    </rPh>
    <phoneticPr fontId="4"/>
  </si>
  <si>
    <t>補助上限額</t>
    <rPh sb="0" eb="2">
      <t>ホジョ</t>
    </rPh>
    <rPh sb="2" eb="5">
      <t>ジョウゲンガク</t>
    </rPh>
    <phoneticPr fontId="4"/>
  </si>
  <si>
    <t>申請額(1)+(2)</t>
    <rPh sb="0" eb="3">
      <t>シンセイガク</t>
    </rPh>
    <phoneticPr fontId="4"/>
  </si>
  <si>
    <t>円</t>
    <rPh sb="0" eb="1">
      <t>エン</t>
    </rPh>
    <phoneticPr fontId="4"/>
  </si>
  <si>
    <t>【(1)介護サービスを円滑に継続するための対応】</t>
    <rPh sb="4" eb="6">
      <t>カイゴ</t>
    </rPh>
    <rPh sb="11" eb="13">
      <t>エンカツ</t>
    </rPh>
    <rPh sb="14" eb="16">
      <t>ケイゾク</t>
    </rPh>
    <rPh sb="21" eb="23">
      <t>タイオウ</t>
    </rPh>
    <phoneticPr fontId="4"/>
  </si>
  <si>
    <t>科目</t>
    <rPh sb="0" eb="2">
      <t>カモク</t>
    </rPh>
    <phoneticPr fontId="4"/>
  </si>
  <si>
    <t>所要額（円）</t>
    <rPh sb="0" eb="3">
      <t>ショヨウガク</t>
    </rPh>
    <rPh sb="4" eb="5">
      <t>エン</t>
    </rPh>
    <phoneticPr fontId="4"/>
  </si>
  <si>
    <t>用途・品目・数量等</t>
    <rPh sb="0" eb="2">
      <t>ヨウト</t>
    </rPh>
    <rPh sb="3" eb="5">
      <t>ヒンモク</t>
    </rPh>
    <rPh sb="6" eb="8">
      <t>スウリョウ</t>
    </rPh>
    <rPh sb="8" eb="9">
      <t>トウ</t>
    </rPh>
    <phoneticPr fontId="4"/>
  </si>
  <si>
    <t>需用費</t>
    <rPh sb="0" eb="3">
      <t>ジュヨウヒ</t>
    </rPh>
    <phoneticPr fontId="4"/>
  </si>
  <si>
    <t>役務費</t>
    <rPh sb="0" eb="2">
      <t>エキム</t>
    </rPh>
    <phoneticPr fontId="4"/>
  </si>
  <si>
    <t>委託料</t>
    <rPh sb="0" eb="3">
      <t>イタクリョウ</t>
    </rPh>
    <phoneticPr fontId="4"/>
  </si>
  <si>
    <t>使用料及び賃借料</t>
    <rPh sb="0" eb="3">
      <t>シヨウリョウ</t>
    </rPh>
    <rPh sb="3" eb="4">
      <t>オヨ</t>
    </rPh>
    <rPh sb="5" eb="8">
      <t>チンシャクリョウ</t>
    </rPh>
    <phoneticPr fontId="4"/>
  </si>
  <si>
    <t>備品購入費</t>
    <rPh sb="0" eb="2">
      <t>ビヒン</t>
    </rPh>
    <rPh sb="2" eb="5">
      <t>コウニュウヒ</t>
    </rPh>
    <phoneticPr fontId="4"/>
  </si>
  <si>
    <t>合計</t>
    <rPh sb="0" eb="2">
      <t>ゴウケイ</t>
    </rPh>
    <phoneticPr fontId="4"/>
  </si>
  <si>
    <t>※税抜きの金額を記載してください</t>
    <rPh sb="1" eb="2">
      <t>ゼイ</t>
    </rPh>
    <rPh sb="2" eb="3">
      <t>ヌ</t>
    </rPh>
    <rPh sb="5" eb="7">
      <t>キンガク</t>
    </rPh>
    <rPh sb="8" eb="10">
      <t>キサイ</t>
    </rPh>
    <phoneticPr fontId="4"/>
  </si>
  <si>
    <t>【(2)災害備蓄等への対応】</t>
    <rPh sb="4" eb="6">
      <t>サイガイ</t>
    </rPh>
    <rPh sb="6" eb="8">
      <t>ビチク</t>
    </rPh>
    <rPh sb="8" eb="9">
      <t>トウ</t>
    </rPh>
    <rPh sb="11" eb="13">
      <t>タイオウ</t>
    </rPh>
    <phoneticPr fontId="4"/>
  </si>
  <si>
    <t>２．介護施設等に対するサービス継続支援事業</t>
    <rPh sb="2" eb="4">
      <t>カイゴ</t>
    </rPh>
    <rPh sb="4" eb="6">
      <t>シセツ</t>
    </rPh>
    <rPh sb="6" eb="7">
      <t>トウ</t>
    </rPh>
    <rPh sb="8" eb="9">
      <t>タイ</t>
    </rPh>
    <rPh sb="15" eb="17">
      <t>ケイゾク</t>
    </rPh>
    <rPh sb="17" eb="19">
      <t>シエン</t>
    </rPh>
    <rPh sb="19" eb="21">
      <t>ジギョウ</t>
    </rPh>
    <phoneticPr fontId="4"/>
  </si>
  <si>
    <t>申請額</t>
    <rPh sb="0" eb="3">
      <t>シンセイガク</t>
    </rPh>
    <phoneticPr fontId="4"/>
  </si>
  <si>
    <t>（注）申請額は、補助上限額と所要額を比較していずれか低い方の額が入力される。</t>
    <rPh sb="1" eb="2">
      <t>チュウ</t>
    </rPh>
    <rPh sb="3" eb="6">
      <t>シンセイガク</t>
    </rPh>
    <rPh sb="8" eb="10">
      <t>ホジョ</t>
    </rPh>
    <rPh sb="10" eb="13">
      <t>ジョウゲンガク</t>
    </rPh>
    <rPh sb="14" eb="16">
      <t>ショヨウ</t>
    </rPh>
    <rPh sb="16" eb="17">
      <t>ガク</t>
    </rPh>
    <rPh sb="18" eb="20">
      <t>ヒカク</t>
    </rPh>
    <rPh sb="26" eb="27">
      <t>ヒク</t>
    </rPh>
    <rPh sb="28" eb="29">
      <t>ホウ</t>
    </rPh>
    <rPh sb="30" eb="31">
      <t>ガク</t>
    </rPh>
    <rPh sb="32" eb="34">
      <t>ニュウリョク</t>
    </rPh>
    <phoneticPr fontId="4"/>
  </si>
  <si>
    <t>別添</t>
    <rPh sb="0" eb="2">
      <t>ベッテン</t>
    </rPh>
    <phoneticPr fontId="16"/>
  </si>
  <si>
    <t>　新型コロナウイルス感染症緊急包括支援事業（介護分）</t>
    <rPh sb="13" eb="15">
      <t>キンキュウ</t>
    </rPh>
    <rPh sb="15" eb="17">
      <t>ホウカツ</t>
    </rPh>
    <rPh sb="17" eb="19">
      <t>シエン</t>
    </rPh>
    <rPh sb="19" eb="21">
      <t>ジギョウ</t>
    </rPh>
    <rPh sb="22" eb="24">
      <t>カイゴ</t>
    </rPh>
    <rPh sb="24" eb="25">
      <t>ブン</t>
    </rPh>
    <phoneticPr fontId="16"/>
  </si>
  <si>
    <t>基準単価（単位：千円、１事業所又は１定員当たり）</t>
  </si>
  <si>
    <t>（１）②ⅰ今後に備えた都道府県における消毒液・マスク等の備蓄</t>
    <phoneticPr fontId="16"/>
  </si>
  <si>
    <t>（１）①　感染症対策を徹底した上での介護サービス提供支援事業</t>
    <rPh sb="5" eb="8">
      <t>カンセンショウ</t>
    </rPh>
    <rPh sb="8" eb="10">
      <t>タイサク</t>
    </rPh>
    <rPh sb="11" eb="13">
      <t>テッテイ</t>
    </rPh>
    <rPh sb="15" eb="16">
      <t>ウエ</t>
    </rPh>
    <rPh sb="18" eb="20">
      <t>カイゴ</t>
    </rPh>
    <rPh sb="24" eb="26">
      <t>テイキョウ</t>
    </rPh>
    <rPh sb="26" eb="28">
      <t>シエン</t>
    </rPh>
    <rPh sb="28" eb="30">
      <t>ジギョウ</t>
    </rPh>
    <phoneticPr fontId="16"/>
  </si>
  <si>
    <t xml:space="preserve">
助成対象
事業所・施設等の種別（※１）</t>
    <rPh sb="1" eb="3">
      <t>ジョセイ</t>
    </rPh>
    <rPh sb="3" eb="5">
      <t>タイショウ</t>
    </rPh>
    <rPh sb="8" eb="11">
      <t>ジギョウショ</t>
    </rPh>
    <rPh sb="12" eb="14">
      <t>シセツ</t>
    </rPh>
    <rPh sb="14" eb="15">
      <t>トウ</t>
    </rPh>
    <rPh sb="16" eb="18">
      <t>シュベツ</t>
    </rPh>
    <phoneticPr fontId="16"/>
  </si>
  <si>
    <t>令和２年４月１日以降、感染症を対策を徹底した上で、介護サービス提供を行うために必要なかかり増し経費が発生した介護サービス事業所・施設等（１～２８）（※２）　</t>
    <rPh sb="0" eb="2">
      <t>レイワ</t>
    </rPh>
    <rPh sb="3" eb="4">
      <t>ネン</t>
    </rPh>
    <rPh sb="5" eb="6">
      <t>ガツ</t>
    </rPh>
    <rPh sb="7" eb="8">
      <t>ニチ</t>
    </rPh>
    <rPh sb="8" eb="10">
      <t>イコウ</t>
    </rPh>
    <rPh sb="11" eb="14">
      <t>カンセンショウ</t>
    </rPh>
    <rPh sb="15" eb="17">
      <t>タイサク</t>
    </rPh>
    <rPh sb="18" eb="20">
      <t>テッテイ</t>
    </rPh>
    <rPh sb="22" eb="23">
      <t>ウエ</t>
    </rPh>
    <rPh sb="25" eb="27">
      <t>カイゴ</t>
    </rPh>
    <rPh sb="31" eb="33">
      <t>テイキョウ</t>
    </rPh>
    <rPh sb="34" eb="35">
      <t>オコナ</t>
    </rPh>
    <rPh sb="39" eb="41">
      <t>ヒツヨウ</t>
    </rPh>
    <rPh sb="45" eb="46">
      <t>マ</t>
    </rPh>
    <rPh sb="47" eb="49">
      <t>ケイヒ</t>
    </rPh>
    <rPh sb="50" eb="52">
      <t>ハッセイ</t>
    </rPh>
    <rPh sb="54" eb="56">
      <t>カイゴ</t>
    </rPh>
    <rPh sb="60" eb="63">
      <t>ジギョウショ</t>
    </rPh>
    <rPh sb="64" eb="66">
      <t>シセツ</t>
    </rPh>
    <rPh sb="66" eb="67">
      <t>トウ</t>
    </rPh>
    <phoneticPr fontId="16"/>
  </si>
  <si>
    <t>通所系</t>
    <rPh sb="0" eb="2">
      <t>ツウショ</t>
    </rPh>
    <rPh sb="2" eb="3">
      <t>ケイ</t>
    </rPh>
    <phoneticPr fontId="16"/>
  </si>
  <si>
    <t>通所介護事業所</t>
    <rPh sb="0" eb="2">
      <t>ツウショ</t>
    </rPh>
    <phoneticPr fontId="16"/>
  </si>
  <si>
    <t>通常規模型</t>
    <rPh sb="0" eb="2">
      <t>ツウジョウ</t>
    </rPh>
    <rPh sb="2" eb="4">
      <t>キボ</t>
    </rPh>
    <rPh sb="4" eb="5">
      <t>ガタ</t>
    </rPh>
    <phoneticPr fontId="16"/>
  </si>
  <si>
    <t>/事業所</t>
    <rPh sb="1" eb="4">
      <t>ジギョウショ</t>
    </rPh>
    <phoneticPr fontId="16"/>
  </si>
  <si>
    <t>大規模型（Ⅰ）</t>
    <rPh sb="0" eb="3">
      <t>ダイキボ</t>
    </rPh>
    <rPh sb="3" eb="4">
      <t>ガタ</t>
    </rPh>
    <phoneticPr fontId="16"/>
  </si>
  <si>
    <t>大規模型（Ⅱ）</t>
    <rPh sb="0" eb="3">
      <t>ダイキボ</t>
    </rPh>
    <rPh sb="3" eb="4">
      <t>ガタ</t>
    </rPh>
    <phoneticPr fontId="16"/>
  </si>
  <si>
    <t>地域密着型通所介護事業所（療養通所介護事業所を含む）</t>
    <rPh sb="13" eb="15">
      <t>リョウヨウ</t>
    </rPh>
    <rPh sb="15" eb="17">
      <t>ツウショ</t>
    </rPh>
    <rPh sb="17" eb="19">
      <t>カイゴ</t>
    </rPh>
    <rPh sb="19" eb="22">
      <t>ジギョウショ</t>
    </rPh>
    <rPh sb="23" eb="24">
      <t>フク</t>
    </rPh>
    <phoneticPr fontId="16"/>
  </si>
  <si>
    <t>認知症対応型通所介護事業所</t>
    <phoneticPr fontId="16"/>
  </si>
  <si>
    <t>通所リハビリテーション事業所</t>
    <phoneticPr fontId="16"/>
  </si>
  <si>
    <t>短期入所系</t>
    <rPh sb="0" eb="2">
      <t>タンキ</t>
    </rPh>
    <rPh sb="2" eb="4">
      <t>ニュウショ</t>
    </rPh>
    <rPh sb="4" eb="5">
      <t>ケイ</t>
    </rPh>
    <phoneticPr fontId="16"/>
  </si>
  <si>
    <t>短期入所生活介護事業所、短期入所療養介護事業所</t>
    <phoneticPr fontId="16"/>
  </si>
  <si>
    <t>/定員</t>
    <rPh sb="1" eb="3">
      <t>テイイン</t>
    </rPh>
    <phoneticPr fontId="16"/>
  </si>
  <si>
    <t>訪問系</t>
    <rPh sb="0" eb="2">
      <t>ホウモン</t>
    </rPh>
    <rPh sb="2" eb="3">
      <t>ケイ</t>
    </rPh>
    <phoneticPr fontId="16"/>
  </si>
  <si>
    <t>訪問介護事業所</t>
    <phoneticPr fontId="16"/>
  </si>
  <si>
    <t>訪問入浴介護事業所</t>
    <phoneticPr fontId="16"/>
  </si>
  <si>
    <t>訪問看護事業所</t>
    <phoneticPr fontId="16"/>
  </si>
  <si>
    <t>訪問リハビリテーション事業所</t>
    <phoneticPr fontId="16"/>
  </si>
  <si>
    <t>定期巡回・随時対応型訪問介護看護事業所</t>
    <phoneticPr fontId="16"/>
  </si>
  <si>
    <t>夜間対応型訪問介護事業所</t>
    <phoneticPr fontId="16"/>
  </si>
  <si>
    <t>居宅介護支援事業所</t>
    <phoneticPr fontId="16"/>
  </si>
  <si>
    <t>福祉用具貸与事業所</t>
    <phoneticPr fontId="16"/>
  </si>
  <si>
    <t>居宅療養管理指導事業所</t>
    <rPh sb="0" eb="2">
      <t>キョタク</t>
    </rPh>
    <rPh sb="2" eb="4">
      <t>リョウヨウ</t>
    </rPh>
    <rPh sb="4" eb="6">
      <t>カンリ</t>
    </rPh>
    <rPh sb="6" eb="8">
      <t>シドウ</t>
    </rPh>
    <rPh sb="8" eb="11">
      <t>ジギョウショ</t>
    </rPh>
    <phoneticPr fontId="16"/>
  </si>
  <si>
    <t>多機能型</t>
    <rPh sb="0" eb="3">
      <t>タキノウ</t>
    </rPh>
    <rPh sb="3" eb="4">
      <t>ガタ</t>
    </rPh>
    <phoneticPr fontId="16"/>
  </si>
  <si>
    <t>小規模多機能型居宅介護事業所</t>
    <phoneticPr fontId="16"/>
  </si>
  <si>
    <t>看護小規模多機能型居宅介護事業所</t>
    <phoneticPr fontId="16"/>
  </si>
  <si>
    <t>入所施設・
居住系</t>
    <rPh sb="0" eb="2">
      <t>ニュウショ</t>
    </rPh>
    <rPh sb="2" eb="4">
      <t>シセツ</t>
    </rPh>
    <rPh sb="6" eb="8">
      <t>キョジュウ</t>
    </rPh>
    <rPh sb="8" eb="9">
      <t>ケイ</t>
    </rPh>
    <phoneticPr fontId="16"/>
  </si>
  <si>
    <t>介護老人福祉施設</t>
    <rPh sb="0" eb="2">
      <t>カイゴ</t>
    </rPh>
    <rPh sb="2" eb="4">
      <t>ロウジン</t>
    </rPh>
    <rPh sb="4" eb="6">
      <t>フクシ</t>
    </rPh>
    <rPh sb="6" eb="8">
      <t>シセツ</t>
    </rPh>
    <phoneticPr fontId="16"/>
  </si>
  <si>
    <t>地域密着型介護老人福祉施設</t>
    <rPh sb="0" eb="2">
      <t>チイキ</t>
    </rPh>
    <rPh sb="2" eb="5">
      <t>ミッチャクガタ</t>
    </rPh>
    <phoneticPr fontId="16"/>
  </si>
  <si>
    <t>介護老人保健施設</t>
    <rPh sb="0" eb="8">
      <t>カイゴロウジンホケンシセツ</t>
    </rPh>
    <phoneticPr fontId="16"/>
  </si>
  <si>
    <t>介護医療院</t>
    <phoneticPr fontId="16"/>
  </si>
  <si>
    <t>介護療養型医療施設</t>
    <phoneticPr fontId="16"/>
  </si>
  <si>
    <t>認知症対応型共同生活介護事業所</t>
    <rPh sb="0" eb="3">
      <t>ニンチショウ</t>
    </rPh>
    <rPh sb="3" eb="6">
      <t>タイオウガタ</t>
    </rPh>
    <rPh sb="6" eb="8">
      <t>キョウドウ</t>
    </rPh>
    <rPh sb="8" eb="10">
      <t>セイカツ</t>
    </rPh>
    <rPh sb="10" eb="12">
      <t>カイゴ</t>
    </rPh>
    <rPh sb="12" eb="15">
      <t>ジギョウショ</t>
    </rPh>
    <phoneticPr fontId="16"/>
  </si>
  <si>
    <t>養護老人ホーム、軽費老人ホーム、有料老人ホーム、サービス付き高齢者向け住宅（定員30人以上）</t>
    <rPh sb="0" eb="2">
      <t>ヨウゴ</t>
    </rPh>
    <rPh sb="2" eb="4">
      <t>ロウジン</t>
    </rPh>
    <rPh sb="8" eb="10">
      <t>ケイヒ</t>
    </rPh>
    <rPh sb="10" eb="12">
      <t>ロウジン</t>
    </rPh>
    <rPh sb="16" eb="18">
      <t>ユウリョウ</t>
    </rPh>
    <rPh sb="18" eb="20">
      <t>ロウジン</t>
    </rPh>
    <rPh sb="28" eb="29">
      <t>ツ</t>
    </rPh>
    <rPh sb="30" eb="34">
      <t>コウレイシャム</t>
    </rPh>
    <rPh sb="35" eb="37">
      <t>ジュウタク</t>
    </rPh>
    <rPh sb="38" eb="40">
      <t>テイイン</t>
    </rPh>
    <rPh sb="42" eb="43">
      <t>ニン</t>
    </rPh>
    <rPh sb="43" eb="45">
      <t>イジョウ</t>
    </rPh>
    <phoneticPr fontId="16"/>
  </si>
  <si>
    <t>養護老人ホーム、軽費老人ホーム、有料老人ホーム、サービス付き高齢者向け住宅（定員29人以下）</t>
    <rPh sb="0" eb="2">
      <t>ヨウゴ</t>
    </rPh>
    <rPh sb="2" eb="4">
      <t>ロウジン</t>
    </rPh>
    <rPh sb="10" eb="12">
      <t>ロウジン</t>
    </rPh>
    <rPh sb="16" eb="18">
      <t>ユウリョウ</t>
    </rPh>
    <rPh sb="18" eb="20">
      <t>ロウジン</t>
    </rPh>
    <rPh sb="28" eb="29">
      <t>ツ</t>
    </rPh>
    <rPh sb="30" eb="34">
      <t>コウレイシャム</t>
    </rPh>
    <rPh sb="35" eb="37">
      <t>ジュウタク</t>
    </rPh>
    <rPh sb="38" eb="40">
      <t>テイイン</t>
    </rPh>
    <rPh sb="42" eb="43">
      <t>ニン</t>
    </rPh>
    <rPh sb="43" eb="45">
      <t>イカ</t>
    </rPh>
    <phoneticPr fontId="16"/>
  </si>
  <si>
    <t>対象経費（※３）</t>
    <rPh sb="0" eb="2">
      <t>タイショウ</t>
    </rPh>
    <rPh sb="2" eb="4">
      <t>ケイヒ</t>
    </rPh>
    <phoneticPr fontId="16"/>
  </si>
  <si>
    <t xml:space="preserve">a　感染症対策に要する衛生用品等の物品購入
b　外部専門家等による研修実施
c　（研修受講等に要する）旅費・宿泊費等
d　感染発生時対応・衛生用品補完等に柔軟に使える多機能型簡易居室の設置等
e　感染防止を徹底するための面会室の改修費
f　消毒・清掃費用
 g  職員が勤務時間外に消毒・清掃等を行った場合の超過勤務手当や休日勤務手当等の割増賃金や、通常想定していない感染症対策に関する業務の実施に伴う手当など、法人（施設）の給与規程等に基づき職員に支払われる手当等のほか、非常勤職員を雇上した場合の賃金【P】
h 感染防止のための増員のため発生する追加的人件費
i　感染防止のための増員等、応援職員に係る職業紹介手数料
j　自動車車の購入又はリース費用
k　自転車の購入又はリース費用
l　タブレット等のＩＣＴ機器の購入又はリース費用（通信費用は除く）
m　普段と異なる場所でのサービスを実施する際の、賃料・物品の使用料
n　普段と異なる場所でのサービスを実施する際の職員の交通費、利用者の送迎に係る費用
o　訪問介護員による同行指導への謝金
</t>
    <rPh sb="2" eb="4">
      <t>カンセン</t>
    </rPh>
    <rPh sb="4" eb="5">
      <t>ショウ</t>
    </rPh>
    <rPh sb="5" eb="7">
      <t>タイサク</t>
    </rPh>
    <rPh sb="8" eb="9">
      <t>ヨウ</t>
    </rPh>
    <rPh sb="11" eb="13">
      <t>エイセイ</t>
    </rPh>
    <rPh sb="13" eb="15">
      <t>ヨウヒン</t>
    </rPh>
    <rPh sb="15" eb="16">
      <t>トウ</t>
    </rPh>
    <rPh sb="17" eb="19">
      <t>ブッピン</t>
    </rPh>
    <rPh sb="19" eb="21">
      <t>コウニュウ</t>
    </rPh>
    <rPh sb="57" eb="58">
      <t>トウ</t>
    </rPh>
    <rPh sb="313" eb="316">
      <t>ジドウシャ</t>
    </rPh>
    <rPh sb="351" eb="352">
      <t>トウ</t>
    </rPh>
    <rPh sb="356" eb="358">
      <t>キキ</t>
    </rPh>
    <rPh sb="369" eb="371">
      <t>ツウシン</t>
    </rPh>
    <rPh sb="371" eb="373">
      <t>ヒヨウ</t>
    </rPh>
    <rPh sb="374" eb="375">
      <t>ノゾ</t>
    </rPh>
    <phoneticPr fontId="16"/>
  </si>
  <si>
    <t>助成額</t>
    <rPh sb="0" eb="3">
      <t>ジョセイガク</t>
    </rPh>
    <phoneticPr fontId="16"/>
  </si>
  <si>
    <t>・事業所・施設ごとに、基準単価と対象経費の実支出額とを比較して少ない方の額を助成額とする。なお、1,000円未満の端数が生じた場合には、これを切り捨てるものとする。
・また、１事業所・施設当たり上限額に達するまで助成することができる。
・１事業所・施設に（１）①と（２）①・②の両方を助成することができる。</t>
    <rPh sb="101" eb="102">
      <t>タッ</t>
    </rPh>
    <phoneticPr fontId="16"/>
  </si>
  <si>
    <t>※１　事業所・施設等について、助成の申請時点で指定等を受けている者であり、また</t>
    <rPh sb="9" eb="10">
      <t>トウ</t>
    </rPh>
    <rPh sb="25" eb="26">
      <t>トウ</t>
    </rPh>
    <rPh sb="32" eb="33">
      <t>モノ</t>
    </rPh>
    <phoneticPr fontId="16"/>
  </si>
  <si>
    <t>　　　・　各介護予防サービスを含むが、介護サービスと介護予防サービスの両方の指定を受けている場合は、１つの事業所・施設として取扱う。</t>
    <phoneticPr fontId="16"/>
  </si>
  <si>
    <t>　　　・　介護予防・日常生活支援総合事業（指定サービス・介護予防ケアマネジメント）を実施する事業所は、通所型は通所介護事業所（通常規模型）と、訪問型は訪問介護事業所と、</t>
    <rPh sb="28" eb="30">
      <t>カイゴ</t>
    </rPh>
    <rPh sb="30" eb="32">
      <t>ヨボウ</t>
    </rPh>
    <rPh sb="42" eb="44">
      <t>ジッシ</t>
    </rPh>
    <rPh sb="46" eb="49">
      <t>ジギョウショ</t>
    </rPh>
    <rPh sb="51" eb="54">
      <t>ツウショガタ</t>
    </rPh>
    <rPh sb="55" eb="57">
      <t>ツウショ</t>
    </rPh>
    <rPh sb="57" eb="59">
      <t>カイゴ</t>
    </rPh>
    <rPh sb="59" eb="62">
      <t>ジギョウショ</t>
    </rPh>
    <rPh sb="63" eb="65">
      <t>ツウジョウ</t>
    </rPh>
    <rPh sb="65" eb="67">
      <t>キボ</t>
    </rPh>
    <rPh sb="67" eb="68">
      <t>ガタ</t>
    </rPh>
    <rPh sb="71" eb="74">
      <t>ホウモンガタ</t>
    </rPh>
    <rPh sb="75" eb="77">
      <t>ホウモン</t>
    </rPh>
    <rPh sb="77" eb="79">
      <t>カイゴ</t>
    </rPh>
    <rPh sb="79" eb="82">
      <t>ジギョウショ</t>
    </rPh>
    <phoneticPr fontId="16"/>
  </si>
  <si>
    <t>介護予防ケアマネジメントは居宅介護支援事業所と同じとするが、介護サービスと総合事業の両方の指定を受けている場合は、１つの事業所として取扱う。</t>
    <rPh sb="37" eb="39">
      <t>ソウゴウ</t>
    </rPh>
    <rPh sb="39" eb="41">
      <t>ジギョウ</t>
    </rPh>
    <phoneticPr fontId="16"/>
  </si>
  <si>
    <t>　　　・　通所介護及び通所リハビリテーションの事業所規模は、介護報酬上の規模区分であり、助成の申請時点で判断すること。</t>
    <rPh sb="5" eb="7">
      <t>ツウショ</t>
    </rPh>
    <rPh sb="7" eb="9">
      <t>カイゴ</t>
    </rPh>
    <rPh sb="9" eb="10">
      <t>オヨ</t>
    </rPh>
    <rPh sb="11" eb="13">
      <t>ツウショ</t>
    </rPh>
    <rPh sb="23" eb="26">
      <t>ジギョウショ</t>
    </rPh>
    <rPh sb="26" eb="28">
      <t>キボ</t>
    </rPh>
    <rPh sb="30" eb="32">
      <t>カイゴ</t>
    </rPh>
    <rPh sb="32" eb="34">
      <t>ホウシュウ</t>
    </rPh>
    <rPh sb="34" eb="35">
      <t>ジョウ</t>
    </rPh>
    <rPh sb="36" eb="38">
      <t>キボ</t>
    </rPh>
    <rPh sb="38" eb="40">
      <t>クブン</t>
    </rPh>
    <rPh sb="44" eb="46">
      <t>ジョセイ</t>
    </rPh>
    <rPh sb="47" eb="49">
      <t>シンセイ</t>
    </rPh>
    <rPh sb="49" eb="51">
      <t>ジテン</t>
    </rPh>
    <rPh sb="52" eb="54">
      <t>ハンダン</t>
    </rPh>
    <phoneticPr fontId="16"/>
  </si>
  <si>
    <t>※２　利用者又は職員に感染者が発生しているか否かは問わない</t>
    <phoneticPr fontId="16"/>
  </si>
  <si>
    <t>※３　かかり増し経費等として考えられるものを例示したものであるが、実際の助成に当たっては、実施主体である都道府県が、個々の事情を勘案し、新型コロナ</t>
    <phoneticPr fontId="16"/>
  </si>
  <si>
    <t>　　　ウイルス感染症拡大に伴うものであり、通常の介護サービスの提供時では想定されないと判断できるものであれば、幅広く対象とする。</t>
    <phoneticPr fontId="16"/>
  </si>
  <si>
    <t>（１）②ⅱ緊急時の応援に係るコーディネート機能の確保等</t>
    <rPh sb="5" eb="8">
      <t>キンキュウジ</t>
    </rPh>
    <rPh sb="9" eb="11">
      <t>オウエン</t>
    </rPh>
    <rPh sb="12" eb="13">
      <t>カカ</t>
    </rPh>
    <rPh sb="21" eb="23">
      <t>キノウ</t>
    </rPh>
    <rPh sb="24" eb="26">
      <t>カクホ</t>
    </rPh>
    <rPh sb="26" eb="27">
      <t>トウ</t>
    </rPh>
    <phoneticPr fontId="16"/>
  </si>
  <si>
    <t>基準単価（単位：千円、1利用者又は１事業所又は１定員当たり）</t>
    <rPh sb="12" eb="15">
      <t>リヨウシャ</t>
    </rPh>
    <rPh sb="15" eb="16">
      <t>マタ</t>
    </rPh>
    <phoneticPr fontId="16"/>
  </si>
  <si>
    <t>（２）①在宅サービス事業所による利用者への再開支援への助成事業</t>
    <rPh sb="4" eb="6">
      <t>ザイタク</t>
    </rPh>
    <rPh sb="10" eb="13">
      <t>ジギョウショ</t>
    </rPh>
    <rPh sb="16" eb="19">
      <t>リヨウシャ</t>
    </rPh>
    <rPh sb="21" eb="23">
      <t>サイカイ</t>
    </rPh>
    <rPh sb="23" eb="25">
      <t>シエン</t>
    </rPh>
    <rPh sb="27" eb="29">
      <t>ジョセイ</t>
    </rPh>
    <rPh sb="29" eb="31">
      <t>ジギョウ</t>
    </rPh>
    <phoneticPr fontId="16"/>
  </si>
  <si>
    <t>（２）②在宅サービス事業所における環境整備への助成事業</t>
    <rPh sb="4" eb="6">
      <t>ザイタク</t>
    </rPh>
    <rPh sb="10" eb="13">
      <t>ジギョウショ</t>
    </rPh>
    <rPh sb="17" eb="19">
      <t>カンキョウ</t>
    </rPh>
    <rPh sb="19" eb="21">
      <t>セイビ</t>
    </rPh>
    <rPh sb="23" eb="25">
      <t>ジョセイ</t>
    </rPh>
    <rPh sb="25" eb="27">
      <t>ジギョウ</t>
    </rPh>
    <phoneticPr fontId="16"/>
  </si>
  <si>
    <t>助成対象
事業所・施設等の種別（※１）</t>
    <rPh sb="0" eb="2">
      <t>ジョセイ</t>
    </rPh>
    <rPh sb="2" eb="4">
      <t>タイショウ</t>
    </rPh>
    <rPh sb="6" eb="9">
      <t>ジギョウショ</t>
    </rPh>
    <rPh sb="10" eb="12">
      <t>シセツ</t>
    </rPh>
    <rPh sb="12" eb="13">
      <t>トウ</t>
    </rPh>
    <rPh sb="14" eb="16">
      <t>シュベツ</t>
    </rPh>
    <phoneticPr fontId="16"/>
  </si>
  <si>
    <t>令和２年４月１日以降、サービス利用休止中の利用者への利用再開支援を行った在宅サービス事業所(1～15、18～21）、居宅介護支援事業所（※２）</t>
    <rPh sb="0" eb="2">
      <t>レイワ</t>
    </rPh>
    <rPh sb="3" eb="4">
      <t>ネン</t>
    </rPh>
    <rPh sb="5" eb="6">
      <t>ガツ</t>
    </rPh>
    <rPh sb="7" eb="8">
      <t>ニチ</t>
    </rPh>
    <rPh sb="8" eb="10">
      <t>イコウ</t>
    </rPh>
    <rPh sb="15" eb="17">
      <t>リヨウ</t>
    </rPh>
    <rPh sb="17" eb="20">
      <t>キュウシチュウ</t>
    </rPh>
    <rPh sb="21" eb="24">
      <t>リヨウシャ</t>
    </rPh>
    <rPh sb="26" eb="28">
      <t>リヨウ</t>
    </rPh>
    <rPh sb="28" eb="30">
      <t>サイカイ</t>
    </rPh>
    <rPh sb="30" eb="32">
      <t>シエン</t>
    </rPh>
    <rPh sb="33" eb="34">
      <t>オコナ</t>
    </rPh>
    <rPh sb="58" eb="60">
      <t>キョタク</t>
    </rPh>
    <rPh sb="60" eb="62">
      <t>カイゴ</t>
    </rPh>
    <rPh sb="62" eb="64">
      <t>シエン</t>
    </rPh>
    <rPh sb="64" eb="67">
      <t>ジギョウショ</t>
    </rPh>
    <phoneticPr fontId="16"/>
  </si>
  <si>
    <t>令和２年４月１日以降、感染症防止のための環境整備を行った在宅サービス事業所（1～21）</t>
    <rPh sb="11" eb="14">
      <t>カンセンショウ</t>
    </rPh>
    <rPh sb="14" eb="16">
      <t>ボウシ</t>
    </rPh>
    <rPh sb="20" eb="22">
      <t>カンキョウ</t>
    </rPh>
    <rPh sb="22" eb="24">
      <t>セイビ</t>
    </rPh>
    <rPh sb="25" eb="26">
      <t>オコナ</t>
    </rPh>
    <rPh sb="28" eb="30">
      <t>ザイタク</t>
    </rPh>
    <rPh sb="34" eb="37">
      <t>ジギョウショ</t>
    </rPh>
    <phoneticPr fontId="16"/>
  </si>
  <si>
    <t>/利用者</t>
    <rPh sb="1" eb="4">
      <t>リヨウシャ</t>
    </rPh>
    <phoneticPr fontId="16"/>
  </si>
  <si>
    <t>電話による確認（※3）</t>
    <rPh sb="0" eb="2">
      <t>デンワ</t>
    </rPh>
    <rPh sb="5" eb="7">
      <t>カクニン</t>
    </rPh>
    <phoneticPr fontId="16"/>
  </si>
  <si>
    <t>1.5（看護師等（※４）が協力した場合：4.5）</t>
    <phoneticPr fontId="16"/>
  </si>
  <si>
    <t>訪問による確認（※3）</t>
    <rPh sb="0" eb="2">
      <t>ホウモン</t>
    </rPh>
    <rPh sb="5" eb="7">
      <t>カクニン</t>
    </rPh>
    <phoneticPr fontId="16"/>
  </si>
  <si>
    <t>3（看護師等（※４）が協力した場合：6）</t>
    <phoneticPr fontId="16"/>
  </si>
  <si>
    <t>-</t>
    <phoneticPr fontId="16"/>
  </si>
  <si>
    <t>対象経費（※４）</t>
    <rPh sb="0" eb="2">
      <t>タイショウ</t>
    </rPh>
    <rPh sb="2" eb="4">
      <t>ケイヒ</t>
    </rPh>
    <phoneticPr fontId="16"/>
  </si>
  <si>
    <t>・３つの密（「換気が悪い密閉空間」、多数が集まる密集場所」及び「間近で会話や発生をする密接場面」）を避けてサービス提供を行うために必要な環境整備に要する以下のようなものの購入費用等
　a 長机
　b 飛沫防止パネル
　c 換気設備
　d （電気）自転車（リース費用含む）
　e タブレット等のＩＣＴ機器（リース費用含む。）（通信費用は除く）</t>
    <rPh sb="4" eb="5">
      <t>ミツ</t>
    </rPh>
    <rPh sb="7" eb="9">
      <t>カンキ</t>
    </rPh>
    <rPh sb="10" eb="11">
      <t>ワル</t>
    </rPh>
    <rPh sb="12" eb="14">
      <t>ミッペイ</t>
    </rPh>
    <rPh sb="14" eb="16">
      <t>クウカン</t>
    </rPh>
    <rPh sb="18" eb="20">
      <t>タスウ</t>
    </rPh>
    <rPh sb="21" eb="22">
      <t>アツ</t>
    </rPh>
    <rPh sb="24" eb="26">
      <t>ミッシュウ</t>
    </rPh>
    <rPh sb="26" eb="28">
      <t>バショ</t>
    </rPh>
    <rPh sb="29" eb="30">
      <t>オヨ</t>
    </rPh>
    <rPh sb="32" eb="34">
      <t>マヂカ</t>
    </rPh>
    <rPh sb="35" eb="37">
      <t>カイワ</t>
    </rPh>
    <rPh sb="38" eb="40">
      <t>ハッセイ</t>
    </rPh>
    <rPh sb="43" eb="45">
      <t>ミッセツ</t>
    </rPh>
    <rPh sb="45" eb="47">
      <t>バメン</t>
    </rPh>
    <rPh sb="76" eb="78">
      <t>イカ</t>
    </rPh>
    <rPh sb="85" eb="87">
      <t>コウニュウ</t>
    </rPh>
    <rPh sb="89" eb="90">
      <t>トウ</t>
    </rPh>
    <rPh sb="130" eb="132">
      <t>ヒヨウ</t>
    </rPh>
    <rPh sb="132" eb="133">
      <t>フク</t>
    </rPh>
    <rPh sb="144" eb="145">
      <t>トウ</t>
    </rPh>
    <rPh sb="149" eb="151">
      <t>キキ</t>
    </rPh>
    <rPh sb="157" eb="158">
      <t>フク</t>
    </rPh>
    <phoneticPr fontId="16"/>
  </si>
  <si>
    <t>・また、１事業所・施設における１利用者につき１回まで助成することができる。
・１事業所・施設に（１）①と（２）①・②両方を助成することができる。</t>
    <rPh sb="16" eb="19">
      <t>リヨウシャ</t>
    </rPh>
    <phoneticPr fontId="16"/>
  </si>
  <si>
    <t>・事業所・施設ごとに、基準単価と対象経費の実支出額とを比較して少ない方の額を助成額とする。なお、1,000円未満の端数が生じた場合には、これを切り捨てるものとする。
・また、１事業所・施設における１利用者につき上限額に達するまで助成することができる。
・１事業所・施設に（１）①と（２）①・②両方を助成することができる。</t>
    <rPh sb="105" eb="108">
      <t>ジョウゲンガク</t>
    </rPh>
    <rPh sb="109" eb="110">
      <t>タッ</t>
    </rPh>
    <phoneticPr fontId="16"/>
  </si>
  <si>
    <t>　　　・　介護予防・日常生活支援総合事業（指定サービス・介護予防ケアマネジメント）を実施する事業所は、通所型は通所介護事業所（通常規模型）と、訪問型は訪問介護事業所と、介護予防ケアマネジメントは居宅介護支援事業所と同じとするが、介護サービスと総合事業の両方の指定を受けている場合</t>
    <rPh sb="28" eb="30">
      <t>カイゴ</t>
    </rPh>
    <rPh sb="30" eb="32">
      <t>ヨボウ</t>
    </rPh>
    <rPh sb="42" eb="44">
      <t>ジッシ</t>
    </rPh>
    <rPh sb="46" eb="49">
      <t>ジギョウショ</t>
    </rPh>
    <rPh sb="51" eb="54">
      <t>ツウショガタ</t>
    </rPh>
    <rPh sb="55" eb="57">
      <t>ツウショ</t>
    </rPh>
    <rPh sb="57" eb="59">
      <t>カイゴ</t>
    </rPh>
    <rPh sb="59" eb="62">
      <t>ジギョウショ</t>
    </rPh>
    <rPh sb="63" eb="65">
      <t>ツウジョウ</t>
    </rPh>
    <rPh sb="65" eb="67">
      <t>キボ</t>
    </rPh>
    <rPh sb="67" eb="68">
      <t>ガタ</t>
    </rPh>
    <rPh sb="71" eb="74">
      <t>ホウモンガタ</t>
    </rPh>
    <rPh sb="75" eb="77">
      <t>ホウモン</t>
    </rPh>
    <rPh sb="77" eb="79">
      <t>カイゴ</t>
    </rPh>
    <rPh sb="79" eb="82">
      <t>ジギョウショ</t>
    </rPh>
    <phoneticPr fontId="16"/>
  </si>
  <si>
    <t>は、１つの事業所として取扱う。</t>
    <phoneticPr fontId="16"/>
  </si>
  <si>
    <t xml:space="preserve">※２　具体的には以下の事業所を指す。なお、実際にサービス再開につながったか否かは問わない。
</t>
    <rPh sb="11" eb="14">
      <t>ジギョウショ</t>
    </rPh>
    <rPh sb="15" eb="16">
      <t>サ</t>
    </rPh>
    <phoneticPr fontId="16"/>
  </si>
  <si>
    <t>　　　・在宅サービス事業所：在宅サービス利用休止中の利用者に対して、介護支援専門員と連携した上で、健康状態・生活ぶりの確認、希望するサービスの確認を行った上で、利用者の要望を踏まえたサービス提供のための調整等（感染対策に配慮した形態での実施に向けた準備等）を行った場合</t>
    <rPh sb="121" eb="122">
      <t>ム</t>
    </rPh>
    <rPh sb="124" eb="126">
      <t>ジュンビ</t>
    </rPh>
    <phoneticPr fontId="16"/>
  </si>
  <si>
    <t xml:space="preserve">　　　・居宅介護支援事業所：在宅サービスの利用休止中の利用者に対して、健康状態・生活ぶりの確認、希望するサービスの確認（感染対策に係る要望を含む）、サービス事業所との連携（必要に応じケアプラン修正）を行った場合
</t>
    <phoneticPr fontId="16"/>
  </si>
  <si>
    <t>　　※　「在宅サービスの利用休止中の利用者」とは、当該事業所を利用していた利用者で過去1ヶ月の間、当該在宅サービスを１回も利用していない利用者　（居宅介護支援事業所においては、過去１ヶ月の間、在宅サービス事業所のサービスを１回も利用していない利用者）</t>
    <phoneticPr fontId="16"/>
  </si>
  <si>
    <t>　　※　「～の確認」とは、１回以上電話または訪問を行うとともに、記録を行っていること</t>
    <rPh sb="7" eb="9">
      <t>カクニン</t>
    </rPh>
    <rPh sb="14" eb="15">
      <t>カイ</t>
    </rPh>
    <rPh sb="15" eb="17">
      <t>イジョウ</t>
    </rPh>
    <rPh sb="17" eb="19">
      <t>デンワ</t>
    </rPh>
    <rPh sb="22" eb="24">
      <t>ホウモン</t>
    </rPh>
    <rPh sb="25" eb="26">
      <t>オコナ</t>
    </rPh>
    <rPh sb="32" eb="34">
      <t>キロク</t>
    </rPh>
    <rPh sb="35" eb="36">
      <t>オコナ</t>
    </rPh>
    <phoneticPr fontId="16"/>
  </si>
  <si>
    <t>　　※　「連携を行った」とは１回以上電話等により連絡を行ったこと</t>
    <rPh sb="5" eb="7">
      <t>レンケイ</t>
    </rPh>
    <rPh sb="8" eb="9">
      <t>オコナ</t>
    </rPh>
    <rPh sb="15" eb="18">
      <t>カイイジョウ</t>
    </rPh>
    <rPh sb="18" eb="20">
      <t>デンワ</t>
    </rPh>
    <rPh sb="20" eb="21">
      <t>トウ</t>
    </rPh>
    <rPh sb="24" eb="26">
      <t>レンラク</t>
    </rPh>
    <rPh sb="27" eb="28">
      <t>オコナ</t>
    </rPh>
    <phoneticPr fontId="16"/>
  </si>
  <si>
    <t>　　※　「調整等を行った」とは、希望に応じた所要の対応を行ったこと</t>
    <rPh sb="5" eb="7">
      <t>チョウセイ</t>
    </rPh>
    <rPh sb="7" eb="8">
      <t>トウ</t>
    </rPh>
    <rPh sb="9" eb="10">
      <t>オコナ</t>
    </rPh>
    <rPh sb="16" eb="18">
      <t>キボウ</t>
    </rPh>
    <rPh sb="19" eb="20">
      <t>オウ</t>
    </rPh>
    <rPh sb="22" eb="24">
      <t>ショヨウ</t>
    </rPh>
    <rPh sb="25" eb="27">
      <t>タイオウ</t>
    </rPh>
    <rPh sb="28" eb="29">
      <t>オコナ</t>
    </rPh>
    <phoneticPr fontId="16"/>
  </si>
  <si>
    <t>※３　１利用者につき、16と17は併給不可である。</t>
    <rPh sb="4" eb="7">
      <t>リヨウシャ</t>
    </rPh>
    <rPh sb="17" eb="19">
      <t>ヘイキュウ</t>
    </rPh>
    <rPh sb="19" eb="21">
      <t>フカ</t>
    </rPh>
    <phoneticPr fontId="16"/>
  </si>
  <si>
    <t>※４　看護師、居宅管理療養指導を行う者（医師、歯科医師、薬剤師、管理栄養士、歯科衛生士）</t>
    <rPh sb="3" eb="6">
      <t>カンゴシ</t>
    </rPh>
    <rPh sb="7" eb="9">
      <t>キョタク</t>
    </rPh>
    <rPh sb="9" eb="11">
      <t>カンリ</t>
    </rPh>
    <rPh sb="11" eb="13">
      <t>リョウヨウ</t>
    </rPh>
    <rPh sb="13" eb="15">
      <t>シドウ</t>
    </rPh>
    <rPh sb="16" eb="17">
      <t>オコナ</t>
    </rPh>
    <rPh sb="18" eb="19">
      <t>シャ</t>
    </rPh>
    <rPh sb="20" eb="22">
      <t>イシ</t>
    </rPh>
    <rPh sb="23" eb="27">
      <t>シカイシ</t>
    </rPh>
    <rPh sb="28" eb="31">
      <t>ヤクザイシ</t>
    </rPh>
    <rPh sb="32" eb="34">
      <t>カンリ</t>
    </rPh>
    <rPh sb="34" eb="37">
      <t>エイヨウシ</t>
    </rPh>
    <rPh sb="38" eb="40">
      <t>シカ</t>
    </rPh>
    <rPh sb="40" eb="43">
      <t>エイセイシ</t>
    </rPh>
    <phoneticPr fontId="16"/>
  </si>
  <si>
    <t>※５　かかり増し経費等として考えられるものを例示したものであるが、実際の助成に当たっては、実施主体である都道府県が、個々の事情を勘案し、新型コロナウイルス感染症拡大に伴うものであり、通常の介護サービスの提供時では想定されないと判断できるものであれば、幅広く対象とする。</t>
    <phoneticPr fontId="16"/>
  </si>
  <si>
    <t>基準単価（単位：千円、１都道府県・指定都市・中核市当たり）</t>
    <rPh sb="12" eb="16">
      <t>トドウフケン</t>
    </rPh>
    <rPh sb="17" eb="21">
      <t>シテイトシ</t>
    </rPh>
    <rPh sb="22" eb="25">
      <t>チュウカクシ</t>
    </rPh>
    <phoneticPr fontId="16"/>
  </si>
  <si>
    <t>（４）　都道府県の事務費支援事業</t>
    <phoneticPr fontId="16"/>
  </si>
  <si>
    <t>厚生労働大臣が必要と認める額</t>
    <rPh sb="0" eb="2">
      <t>コウセイ</t>
    </rPh>
    <rPh sb="2" eb="4">
      <t>ロウドウ</t>
    </rPh>
    <rPh sb="4" eb="6">
      <t>ダイジン</t>
    </rPh>
    <rPh sb="7" eb="9">
      <t>ヒツヨウ</t>
    </rPh>
    <phoneticPr fontId="16"/>
  </si>
  <si>
    <t>対象経費</t>
    <rPh sb="0" eb="2">
      <t>タイショウ</t>
    </rPh>
    <rPh sb="2" eb="4">
      <t>ケイヒ</t>
    </rPh>
    <phoneticPr fontId="16"/>
  </si>
  <si>
    <t>・（１）から（３）の事業実施及び指導監督等を行うために要する経費
＊他の補助金等により人件費の補助が行われている職員については、本事業の補助対象とはしない。</t>
    <phoneticPr fontId="16"/>
  </si>
  <si>
    <t>算定方法は以下のとおりとする。
・基準単価と対象経費の実支出額とを比較して少ない方の額を助成額とする。なお、1,000円未満の端数が生じた場合には、これを切り捨てるものとする。
・また、１都道府県当たり１回まで助成することができる。</t>
    <phoneticPr fontId="16"/>
  </si>
  <si>
    <t>事業所・施設等の種別</t>
  </si>
  <si>
    <t>訪問介護事業所　集合住宅併設型（同一建物減算の算定がある事業所）</t>
    <phoneticPr fontId="4"/>
  </si>
  <si>
    <t>/事業所</t>
    <rPh sb="1" eb="4">
      <t>ジギョウショ</t>
    </rPh>
    <phoneticPr fontId="1"/>
  </si>
  <si>
    <t>訪問介護事業所　上記以外であって、1月あたり延べ訪問回数200回以下</t>
    <phoneticPr fontId="4"/>
  </si>
  <si>
    <t>訪問介護事業所　上記以外であって、1月あたり延べ訪問回数201回以上2,000回以下</t>
    <phoneticPr fontId="4"/>
  </si>
  <si>
    <t>訪問介護事業所　上記以外であって、1月あたり延べ訪問回数2,001回以上</t>
    <phoneticPr fontId="4"/>
  </si>
  <si>
    <t>訪問入浴介護事業所</t>
  </si>
  <si>
    <t>訪問看護事業所</t>
  </si>
  <si>
    <t>訪問リハビリテーション事業所</t>
  </si>
  <si>
    <t>通所介護事業所　1月あたり延べ利用者数300人以下</t>
    <rPh sb="0" eb="2">
      <t>ツウショ</t>
    </rPh>
    <phoneticPr fontId="1"/>
  </si>
  <si>
    <t>通所介護事業所　1月あたり延べ利用者数301人以上600人以下</t>
    <rPh sb="0" eb="2">
      <t>ツウショ</t>
    </rPh>
    <phoneticPr fontId="1"/>
  </si>
  <si>
    <t>/定員</t>
    <rPh sb="1" eb="3">
      <t>テイイン</t>
    </rPh>
    <phoneticPr fontId="1"/>
  </si>
  <si>
    <t>通所介護事業所　1月あたり延べ利用者数601人以上</t>
    <rPh sb="0" eb="2">
      <t>ツウショ</t>
    </rPh>
    <phoneticPr fontId="1"/>
  </si>
  <si>
    <t>通所リハビリテーション事業所</t>
  </si>
  <si>
    <t>特定施設入居者生活介護（養護老人ホーム、軽費老人ホームを除く）</t>
    <rPh sb="12" eb="14">
      <t>ヨウゴ</t>
    </rPh>
    <rPh sb="14" eb="16">
      <t>ロウジン</t>
    </rPh>
    <rPh sb="20" eb="22">
      <t>ケイヒ</t>
    </rPh>
    <rPh sb="22" eb="24">
      <t>ロウジン</t>
    </rPh>
    <rPh sb="28" eb="29">
      <t>ノゾ</t>
    </rPh>
    <phoneticPr fontId="4"/>
  </si>
  <si>
    <t>福祉用具貸与事業所</t>
  </si>
  <si>
    <t>定期巡回・随時対応型訪問介護看護事業所</t>
  </si>
  <si>
    <t>夜間対応型訪問介護事業所</t>
  </si>
  <si>
    <t>地域密着型通所介護事業所</t>
  </si>
  <si>
    <t>認知症対応型通所介護事業所</t>
  </si>
  <si>
    <t>小規模多機能型居宅介護事業所</t>
  </si>
  <si>
    <t>認知症対応型共同生活介護事業所</t>
    <rPh sb="0" eb="3">
      <t>ニンチショウ</t>
    </rPh>
    <rPh sb="3" eb="6">
      <t>タイオウガタ</t>
    </rPh>
    <rPh sb="6" eb="8">
      <t>キョウドウ</t>
    </rPh>
    <rPh sb="8" eb="10">
      <t>セイカツ</t>
    </rPh>
    <rPh sb="10" eb="12">
      <t>カイゴ</t>
    </rPh>
    <rPh sb="12" eb="15">
      <t>ジギョウショ</t>
    </rPh>
    <phoneticPr fontId="1"/>
  </si>
  <si>
    <t>地域密着型特定施設入居者生活介護（養護老人ホーム、軽費老人ホームを除く）</t>
    <phoneticPr fontId="4"/>
  </si>
  <si>
    <t>看護小規模多機能型居宅介護事業所</t>
  </si>
  <si>
    <t>居宅介護支援事業所</t>
  </si>
  <si>
    <t>介護老人福祉施設</t>
  </si>
  <si>
    <t>介護老人保健施設</t>
  </si>
  <si>
    <t>介護医療院</t>
  </si>
  <si>
    <t>地域密着型介護老人福祉施設</t>
  </si>
  <si>
    <t>短期入所生活介護事業所</t>
  </si>
  <si>
    <t>養護老人ホーム</t>
  </si>
  <si>
    <t>軽費老人ホーム</t>
  </si>
  <si>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</si>
  <si>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</si>
  <si>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</si>
  <si>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</si>
  <si>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</si>
  <si>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</si>
  <si>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</si>
  <si>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</si>
  <si>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</si>
  <si>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</si>
  <si>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</si>
  <si>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</si>
  <si>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</si>
  <si>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</si>
  <si>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</si>
  <si>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</si>
  <si>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</si>
  <si>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</si>
  <si>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</si>
  <si>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</si>
  <si>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rPh sb="0" eb="3">
      <t>ギフケン</t>
    </rPh>
    <phoneticPr fontId="2"/>
  </si>
  <si>
    <t>静岡県</t>
    <rPh sb="0" eb="3">
      <t>シズオカケン</t>
    </rPh>
    <phoneticPr fontId="2"/>
  </si>
  <si>
    <t>愛知県</t>
    <rPh sb="0" eb="3">
      <t>アイチケン</t>
    </rPh>
    <phoneticPr fontId="2"/>
  </si>
  <si>
    <t>三重県</t>
    <rPh sb="0" eb="3">
      <t>ミエケン</t>
    </rPh>
    <phoneticPr fontId="2"/>
  </si>
  <si>
    <t>滋賀県</t>
    <rPh sb="0" eb="3">
      <t>シガケン</t>
    </rPh>
    <phoneticPr fontId="2"/>
  </si>
  <si>
    <t>京都府</t>
    <rPh sb="0" eb="3">
      <t>キョウトフ</t>
    </rPh>
    <phoneticPr fontId="2"/>
  </si>
  <si>
    <t>大阪府</t>
    <rPh sb="0" eb="3">
      <t>オオサカフ</t>
    </rPh>
    <phoneticPr fontId="2"/>
  </si>
  <si>
    <t>兵庫県</t>
    <rPh sb="0" eb="3">
      <t>ヒョウゴケン</t>
    </rPh>
    <phoneticPr fontId="2"/>
  </si>
  <si>
    <t>奈良県</t>
    <rPh sb="0" eb="3">
      <t>ナラケン</t>
    </rPh>
    <phoneticPr fontId="2"/>
  </si>
  <si>
    <t>和歌山県</t>
    <rPh sb="0" eb="4">
      <t>ワカヤマケン</t>
    </rPh>
    <phoneticPr fontId="2"/>
  </si>
  <si>
    <t>鳥取県</t>
    <rPh sb="0" eb="3">
      <t>トットリケン</t>
    </rPh>
    <phoneticPr fontId="2"/>
  </si>
  <si>
    <t>島根県</t>
    <rPh sb="0" eb="3">
      <t>シマネケン</t>
    </rPh>
    <phoneticPr fontId="2"/>
  </si>
  <si>
    <t>岡山県</t>
    <rPh sb="0" eb="3">
      <t>オカヤマケン</t>
    </rPh>
    <phoneticPr fontId="2"/>
  </si>
  <si>
    <t>広島県</t>
    <rPh sb="0" eb="3">
      <t>ヒロシマケン</t>
    </rPh>
    <phoneticPr fontId="2"/>
  </si>
  <si>
    <t>山口県</t>
    <rPh sb="0" eb="3">
      <t>ヤマグチケン</t>
    </rPh>
    <phoneticPr fontId="2"/>
  </si>
  <si>
    <t>徳島県</t>
    <rPh sb="0" eb="3">
      <t>トクシマケン</t>
    </rPh>
    <phoneticPr fontId="2"/>
  </si>
  <si>
    <t>香川県</t>
    <rPh sb="0" eb="3">
      <t>カガワケン</t>
    </rPh>
    <phoneticPr fontId="2"/>
  </si>
  <si>
    <t>愛媛県</t>
    <rPh sb="0" eb="3">
      <t>エヒメケン</t>
    </rPh>
    <phoneticPr fontId="2"/>
  </si>
  <si>
    <t>高知県</t>
    <rPh sb="0" eb="3">
      <t>コウチケン</t>
    </rPh>
    <phoneticPr fontId="2"/>
  </si>
  <si>
    <t>福岡県</t>
    <rPh sb="0" eb="3">
      <t>フクオカケン</t>
    </rPh>
    <phoneticPr fontId="2"/>
  </si>
  <si>
    <t>佐賀県</t>
    <rPh sb="0" eb="3">
      <t>サガケン</t>
    </rPh>
    <phoneticPr fontId="2"/>
  </si>
  <si>
    <t>長崎県</t>
    <rPh sb="0" eb="3">
      <t>ナガサキケン</t>
    </rPh>
    <phoneticPr fontId="2"/>
  </si>
  <si>
    <t>熊本県</t>
    <rPh sb="0" eb="3">
      <t>クマモトケン</t>
    </rPh>
    <phoneticPr fontId="2"/>
  </si>
  <si>
    <t>大分県</t>
    <rPh sb="0" eb="3">
      <t>オオイタケン</t>
    </rPh>
    <phoneticPr fontId="2"/>
  </si>
  <si>
    <t>宮崎県</t>
    <rPh sb="0" eb="3">
      <t>ミヤザキケン</t>
    </rPh>
    <phoneticPr fontId="2"/>
  </si>
  <si>
    <t>鹿児島県</t>
    <rPh sb="0" eb="4">
      <t>カゴシマケン</t>
    </rPh>
    <phoneticPr fontId="2"/>
  </si>
  <si>
    <t>沖縄県</t>
    <rPh sb="0" eb="3">
      <t>オキナワケン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</si>
</sst>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Red]\(#,##0\)"/>
    <numFmt numFmtId="177" formatCode="#,##0;\-#,##0;&quot;&quot;"/>
    <numFmt numFmtId="178" formatCode="#,##0_ ;[Red]\-#,##0\ "/>
    <numFmt numFmtId="179" formatCode="#,##0_ "/>
  </numFmts>
  <fonts count="24">
    <font>
      <sz val="11"/>
      <name val="ＭＳ Ｐゴシック"/>
      <family val="3"/>
      <charset val="128"/>
    </font>
    <font>
      <sz val="11"/>
      <color theme="1"/>
      <name val="ＭＳ Ｐゴシック"/>
      <family val="2"/>
      <charset val="128"/>
      <scheme val="minor"/>
    </font>
    <font>
      <sz val="11"/>
      <name val="ＭＳ Ｐゴシック"/>
      <family val="3"/>
      <charset val="128"/>
    </font>
    <font>
      <sz val="11"/>
      <name val="ＭＳ Ｐ明朝"/>
      <family val="1"/>
      <charset val="128"/>
    </font>
    <font>
      <sz val="6"/>
      <name val="ＭＳ Ｐゴシック"/>
      <family val="3"/>
      <charset val="128"/>
    </font>
    <font>
      <sz val="10"/>
      <name val="ＭＳ Ｐ明朝"/>
      <family val="1"/>
      <charset val="128"/>
    </font>
    <font>
      <sz val="9"/>
      <name val="ＭＳ Ｐ明朝"/>
      <family val="1"/>
      <charset val="128"/>
    </font>
    <font>
      <sz val="10"/>
      <name val="ＭＳ 明朝"/>
      <family val="1"/>
      <charset val="128"/>
    </font>
    <font>
      <sz val="6"/>
      <name val="ＭＳ Ｐ明朝"/>
      <family val="1"/>
      <charset val="128"/>
    </font>
    <font>
      <sz val="8"/>
      <name val="ＭＳ Ｐ明朝"/>
      <family val="1"/>
      <charset val="128"/>
    </font>
    <font>
      <b/>
      <sz val="10"/>
      <name val="ＭＳ Ｐ明朝"/>
      <family val="1"/>
      <charset val="128"/>
    </font>
    <font>
      <sz val="10"/>
      <color theme="0"/>
      <name val="ＭＳ Ｐ明朝"/>
      <family val="1"/>
      <charset val="128"/>
    </font>
    <font>
      <b/>
      <sz val="9"/>
      <color indexed="81"/>
      <name val="MS P ゴシック"/>
      <family val="3"/>
      <charset val="128"/>
    </font>
    <font>
      <sz val="9"/>
      <color indexed="81"/>
      <name val="MS P ゴシック"/>
      <family val="3"/>
      <charset val="128"/>
    </font>
    <font>
      <b/>
      <u/>
      <sz val="9"/>
      <color indexed="81"/>
      <name val="MS P ゴシック"/>
      <family val="3"/>
      <charset val="128"/>
    </font>
    <font>
      <sz val="18"/>
      <name val="ＭＳ Ｐ明朝"/>
      <family val="1"/>
      <charset val="128"/>
    </font>
    <font>
      <sz val="6"/>
      <name val="ＭＳ Ｐゴシック"/>
      <family val="2"/>
      <charset val="128"/>
      <scheme val="minor"/>
    </font>
    <font>
      <sz val="12"/>
      <name val="ＭＳ Ｐゴシック"/>
      <family val="3"/>
      <charset val="128"/>
    </font>
    <font>
      <sz val="12"/>
      <name val="ＭＳ Ｐ明朝"/>
      <family val="1"/>
      <charset val="128"/>
    </font>
    <font>
      <sz val="16"/>
      <name val="ＭＳ Ｐ明朝"/>
      <family val="1"/>
      <charset val="128"/>
    </font>
    <font>
      <u/>
      <sz val="16"/>
      <name val="ＭＳ Ｐ明朝"/>
      <family val="1"/>
      <charset val="128"/>
    </font>
    <font>
      <sz val="14"/>
      <name val="ＭＳ Ｐ明朝"/>
      <family val="1"/>
      <charset val="128"/>
    </font>
    <font>
      <sz val="14"/>
      <color theme="1"/>
      <name val="ＭＳ Ｐ明朝"/>
      <family val="1"/>
      <charset val="128"/>
    </font>
    <font>
      <sz val="12"/>
      <color theme="1"/>
      <name val="ＭＳ Ｐ明朝"/>
      <family val="1"/>
      <charset val="128"/>
    </font>
  </fonts>
  <fills count="9">
    <fill>
      <patternFill patternType="none"/>
    </fill>
    <fill>
      <patternFill patternType="gray125"/>
    </fill>
    <fill>
      <patternFill patternType="solid">
        <fgColor rgb="FFFFFFCC"/>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rgb="FFCCFFCC"/>
        <bgColor indexed="64"/>
      </patternFill>
    </fill>
    <fill>
      <patternFill patternType="solid">
        <fgColor theme="0"/>
        <bgColor indexed="64"/>
      </patternFill>
    </fill>
    <fill>
      <patternFill patternType="solid">
        <fgColor theme="8" tint="0.59999389629810485"/>
        <bgColor indexed="64"/>
      </patternFill>
    </fill>
    <fill>
      <patternFill patternType="solid">
        <fgColor theme="0" tint="-0.249977111117893"/>
        <bgColor indexed="64"/>
      </patternFill>
    </fill>
  </fills>
  <borders count="4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top style="thin">
        <color indexed="64"/>
      </top>
      <bottom/>
      <diagonal/>
    </border>
    <border>
      <left/>
      <right style="medium">
        <color indexed="64"/>
      </right>
      <top/>
      <bottom/>
      <diagonal/>
    </border>
    <border>
      <left style="medium">
        <color indexed="64"/>
      </left>
      <right/>
      <top/>
      <bottom style="thin">
        <color indexed="64"/>
      </bottom>
      <diagonal/>
    </border>
    <border>
      <left style="thin">
        <color indexed="64"/>
      </left>
      <right style="thin">
        <color indexed="64"/>
      </right>
      <top/>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diagonalUp="1">
      <left style="thin">
        <color auto="1"/>
      </left>
      <right/>
      <top style="thin">
        <color auto="1"/>
      </top>
      <bottom style="thin">
        <color auto="1"/>
      </bottom>
      <diagonal style="thin">
        <color auto="1"/>
      </diagonal>
    </border>
    <border diagonalUp="1">
      <left/>
      <right style="thin">
        <color auto="1"/>
      </right>
      <top style="thin">
        <color auto="1"/>
      </top>
      <bottom style="thin">
        <color auto="1"/>
      </bottom>
      <diagonal style="thin">
        <color auto="1"/>
      </diagonal>
    </border>
  </borders>
  <cellStyleXfs count="4">
    <xf numFmtId="0" fontId="0" fillId="0" borderId="0">
      <alignment vertical="center"/>
    </xf>
    <xf numFmtId="38" fontId="2"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cellStyleXfs>
  <cellXfs count="272">
    <xf numFmtId="0" fontId="0" fillId="0" borderId="0" xfId="0">
      <alignment vertical="center"/>
    </xf>
    <xf numFmtId="0" fontId="3" fillId="0" borderId="0" xfId="0" applyFont="1">
      <alignment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0" borderId="0" xfId="0" applyFont="1" applyAlignment="1">
      <alignment horizontal="center" vertical="center"/>
    </xf>
    <xf numFmtId="0" fontId="5" fillId="2" borderId="1"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5" fillId="0" borderId="2" xfId="0" applyFont="1" applyBorder="1" applyAlignment="1">
      <alignment horizontal="center" vertical="center"/>
    </xf>
    <xf numFmtId="0" fontId="6" fillId="3" borderId="1" xfId="0" applyFont="1" applyFill="1" applyBorder="1" applyAlignment="1">
      <alignment horizontal="center" vertical="center"/>
    </xf>
    <xf numFmtId="0" fontId="6" fillId="3" borderId="2" xfId="0" applyFont="1" applyFill="1" applyBorder="1" applyAlignment="1">
      <alignment horizontal="center" vertical="center"/>
    </xf>
    <xf numFmtId="0" fontId="6" fillId="3" borderId="3" xfId="0" applyFont="1" applyFill="1" applyBorder="1" applyAlignment="1">
      <alignment horizontal="center" vertical="center"/>
    </xf>
    <xf numFmtId="49" fontId="7" fillId="4" borderId="4" xfId="0" applyNumberFormat="1" applyFont="1" applyFill="1" applyBorder="1" applyAlignment="1">
      <alignment horizontal="center" vertical="center" shrinkToFit="1"/>
    </xf>
    <xf numFmtId="49" fontId="7" fillId="4" borderId="5" xfId="0" applyNumberFormat="1" applyFont="1" applyFill="1" applyBorder="1" applyAlignment="1">
      <alignment horizontal="center" vertical="center" shrinkToFit="1"/>
    </xf>
    <xf numFmtId="49" fontId="7" fillId="4" borderId="6" xfId="0" applyNumberFormat="1" applyFont="1" applyFill="1" applyBorder="1" applyAlignment="1">
      <alignment horizontal="center" vertical="center" shrinkToFit="1"/>
    </xf>
    <xf numFmtId="0" fontId="5" fillId="4" borderId="1" xfId="0" applyFont="1" applyFill="1" applyBorder="1" applyAlignment="1">
      <alignment vertical="center" shrinkToFit="1"/>
    </xf>
    <xf numFmtId="0" fontId="5" fillId="4" borderId="2" xfId="0" applyFont="1" applyFill="1" applyBorder="1" applyAlignment="1">
      <alignment vertical="center" shrinkToFit="1"/>
    </xf>
    <xf numFmtId="0" fontId="5" fillId="4" borderId="3" xfId="0" applyFont="1" applyFill="1" applyBorder="1" applyAlignment="1">
      <alignment vertical="center" shrinkToFit="1"/>
    </xf>
    <xf numFmtId="0" fontId="6" fillId="3" borderId="7" xfId="0" applyFont="1" applyFill="1" applyBorder="1" applyAlignment="1">
      <alignment horizontal="center" vertical="center"/>
    </xf>
    <xf numFmtId="0" fontId="6" fillId="3" borderId="8" xfId="0" applyFont="1" applyFill="1" applyBorder="1" applyAlignment="1">
      <alignment horizontal="center" vertical="center"/>
    </xf>
    <xf numFmtId="0" fontId="6" fillId="3" borderId="9" xfId="0" applyFont="1" applyFill="1" applyBorder="1" applyAlignment="1">
      <alignment horizontal="center" vertical="center"/>
    </xf>
    <xf numFmtId="0" fontId="6" fillId="3" borderId="1" xfId="0" applyFont="1" applyFill="1" applyBorder="1" applyAlignment="1">
      <alignment horizontal="center" vertical="center" shrinkToFit="1"/>
    </xf>
    <xf numFmtId="0" fontId="6" fillId="3" borderId="2" xfId="0" applyFont="1" applyFill="1" applyBorder="1" applyAlignment="1">
      <alignment horizontal="center" vertical="center" shrinkToFit="1"/>
    </xf>
    <xf numFmtId="0" fontId="6" fillId="3" borderId="3" xfId="0" applyFont="1" applyFill="1" applyBorder="1" applyAlignment="1">
      <alignment horizontal="center" vertical="center" shrinkToFit="1"/>
    </xf>
    <xf numFmtId="0" fontId="6" fillId="3" borderId="4" xfId="0" applyFont="1" applyFill="1" applyBorder="1" applyAlignment="1">
      <alignment horizontal="center" vertical="center"/>
    </xf>
    <xf numFmtId="0" fontId="6" fillId="3" borderId="5" xfId="0" applyFont="1" applyFill="1" applyBorder="1" applyAlignment="1">
      <alignment horizontal="center" vertical="center"/>
    </xf>
    <xf numFmtId="0" fontId="6" fillId="3" borderId="6" xfId="0" applyFont="1" applyFill="1" applyBorder="1" applyAlignment="1">
      <alignment horizontal="center" vertical="center"/>
    </xf>
    <xf numFmtId="0" fontId="6" fillId="5" borderId="4" xfId="0" applyFont="1" applyFill="1" applyBorder="1" applyAlignment="1">
      <alignment horizontal="center" vertical="center"/>
    </xf>
    <xf numFmtId="0" fontId="6" fillId="5" borderId="5" xfId="0" applyFont="1" applyFill="1" applyBorder="1" applyAlignment="1">
      <alignment horizontal="center" vertical="center"/>
    </xf>
    <xf numFmtId="0" fontId="6" fillId="5" borderId="6" xfId="0" applyFont="1" applyFill="1" applyBorder="1" applyAlignment="1">
      <alignment horizontal="center" vertical="center"/>
    </xf>
    <xf numFmtId="0" fontId="6" fillId="4" borderId="1" xfId="0" applyFont="1" applyFill="1" applyBorder="1" applyAlignment="1">
      <alignment horizontal="left" vertical="center"/>
    </xf>
    <xf numFmtId="0" fontId="6" fillId="4" borderId="2" xfId="0" applyFont="1" applyFill="1" applyBorder="1" applyAlignment="1">
      <alignment horizontal="left" vertical="center"/>
    </xf>
    <xf numFmtId="0" fontId="6" fillId="4" borderId="3" xfId="0" applyFont="1" applyFill="1" applyBorder="1" applyAlignment="1">
      <alignment horizontal="left" vertical="center"/>
    </xf>
    <xf numFmtId="0" fontId="6" fillId="4" borderId="4" xfId="0" applyFont="1" applyFill="1" applyBorder="1">
      <alignment vertical="center"/>
    </xf>
    <xf numFmtId="0" fontId="6" fillId="4" borderId="5" xfId="0" applyFont="1" applyFill="1" applyBorder="1">
      <alignment vertical="center"/>
    </xf>
    <xf numFmtId="0" fontId="6" fillId="4" borderId="6" xfId="0" applyFont="1" applyFill="1" applyBorder="1">
      <alignment vertical="center"/>
    </xf>
    <xf numFmtId="0" fontId="6" fillId="4" borderId="4" xfId="0" applyFont="1" applyFill="1" applyBorder="1" applyAlignment="1">
      <alignment vertical="center" shrinkToFit="1"/>
    </xf>
    <xf numFmtId="0" fontId="6" fillId="4" borderId="5" xfId="0" applyFont="1" applyFill="1" applyBorder="1" applyAlignment="1">
      <alignment vertical="center" shrinkToFit="1"/>
    </xf>
    <xf numFmtId="0" fontId="6" fillId="4" borderId="6" xfId="0" applyFont="1" applyFill="1" applyBorder="1" applyAlignment="1">
      <alignment vertical="center" shrinkToFit="1"/>
    </xf>
    <xf numFmtId="0" fontId="5" fillId="0" borderId="0" xfId="0" applyFont="1">
      <alignment vertical="center"/>
    </xf>
    <xf numFmtId="0" fontId="6" fillId="5" borderId="1" xfId="0" applyFont="1" applyFill="1" applyBorder="1" applyAlignment="1">
      <alignment vertical="center" shrinkToFit="1"/>
    </xf>
    <xf numFmtId="0" fontId="6" fillId="5" borderId="2" xfId="0" applyFont="1" applyFill="1" applyBorder="1" applyAlignment="1">
      <alignment vertical="center" shrinkToFit="1"/>
    </xf>
    <xf numFmtId="0" fontId="6" fillId="5" borderId="3" xfId="0" applyFont="1" applyFill="1" applyBorder="1" applyAlignment="1">
      <alignment vertical="center" shrinkToFit="1"/>
    </xf>
    <xf numFmtId="0" fontId="6" fillId="3" borderId="1" xfId="0" applyFont="1" applyFill="1" applyBorder="1" applyAlignment="1">
      <alignment horizontal="center" vertical="center" wrapText="1" shrinkToFi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9" fillId="0" borderId="0" xfId="0" applyFont="1" applyAlignment="1">
      <alignment horizontal="center" vertical="center"/>
    </xf>
    <xf numFmtId="0" fontId="6" fillId="3" borderId="1" xfId="0" applyFont="1" applyFill="1" applyBorder="1">
      <alignment vertical="center"/>
    </xf>
    <xf numFmtId="0" fontId="6" fillId="3" borderId="2" xfId="0" applyFont="1" applyFill="1" applyBorder="1">
      <alignment vertical="center"/>
    </xf>
    <xf numFmtId="0" fontId="6" fillId="3" borderId="3" xfId="0" applyFont="1" applyFill="1" applyBorder="1">
      <alignment vertical="center"/>
    </xf>
    <xf numFmtId="0" fontId="5" fillId="4" borderId="2" xfId="0" applyFont="1" applyFill="1" applyBorder="1">
      <alignment vertical="center"/>
    </xf>
    <xf numFmtId="0" fontId="6" fillId="6" borderId="2" xfId="0" applyFont="1" applyFill="1" applyBorder="1" applyAlignment="1">
      <alignment horizontal="left" vertical="center"/>
    </xf>
    <xf numFmtId="0" fontId="5" fillId="6" borderId="2" xfId="0" applyFont="1" applyFill="1" applyBorder="1">
      <alignment vertical="center"/>
    </xf>
    <xf numFmtId="0" fontId="5" fillId="6" borderId="2" xfId="0" applyFont="1" applyFill="1" applyBorder="1" applyAlignment="1">
      <alignment horizontal="center" vertical="center"/>
    </xf>
    <xf numFmtId="0" fontId="5" fillId="6" borderId="3" xfId="0" applyFont="1" applyFill="1" applyBorder="1" applyAlignment="1">
      <alignment horizontal="center" vertical="center"/>
    </xf>
    <xf numFmtId="0" fontId="6" fillId="0" borderId="0" xfId="0" applyFont="1">
      <alignment vertical="center"/>
    </xf>
    <xf numFmtId="0" fontId="5" fillId="0" borderId="0" xfId="0" applyFont="1" applyAlignment="1">
      <alignment horizontal="left" vertical="center"/>
    </xf>
    <xf numFmtId="0" fontId="5" fillId="0" borderId="0" xfId="0" applyFont="1" applyAlignment="1">
      <alignment horizontal="center" vertical="center"/>
    </xf>
    <xf numFmtId="0" fontId="5" fillId="0" borderId="0" xfId="0" applyFont="1" applyProtection="1">
      <alignment vertical="center"/>
      <protection locked="0"/>
    </xf>
    <xf numFmtId="0" fontId="5" fillId="6" borderId="7" xfId="0" applyFont="1" applyFill="1" applyBorder="1" applyAlignment="1">
      <alignment horizontal="center" vertical="center"/>
    </xf>
    <xf numFmtId="0" fontId="5" fillId="6" borderId="8" xfId="0" applyFont="1" applyFill="1" applyBorder="1" applyAlignment="1">
      <alignment horizontal="center" vertical="center"/>
    </xf>
    <xf numFmtId="0" fontId="6" fillId="3" borderId="10" xfId="0" applyFont="1" applyFill="1" applyBorder="1" applyAlignment="1">
      <alignment horizontal="center" vertical="center"/>
    </xf>
    <xf numFmtId="0" fontId="6" fillId="6" borderId="1" xfId="0" applyFont="1" applyFill="1" applyBorder="1">
      <alignment vertical="center"/>
    </xf>
    <xf numFmtId="0" fontId="6" fillId="6" borderId="2" xfId="0" applyFont="1" applyFill="1" applyBorder="1">
      <alignment vertical="center"/>
    </xf>
    <xf numFmtId="0" fontId="6" fillId="4" borderId="2" xfId="0" applyFont="1" applyFill="1" applyBorder="1" applyAlignment="1">
      <alignment horizontal="center" vertical="center"/>
    </xf>
    <xf numFmtId="0" fontId="6" fillId="6" borderId="2" xfId="0" applyFont="1" applyFill="1" applyBorder="1">
      <alignment vertical="center"/>
    </xf>
    <xf numFmtId="0" fontId="5" fillId="4" borderId="2" xfId="0" applyFont="1" applyFill="1" applyBorder="1" applyAlignment="1">
      <alignment horizontal="center" vertical="center"/>
    </xf>
    <xf numFmtId="0" fontId="6" fillId="3" borderId="10" xfId="0" applyFont="1" applyFill="1" applyBorder="1" applyAlignment="1">
      <alignment horizontal="center" vertical="center" wrapText="1"/>
    </xf>
    <xf numFmtId="0" fontId="5" fillId="4" borderId="1" xfId="0" applyFont="1" applyFill="1" applyBorder="1" applyAlignment="1">
      <alignment horizontal="center" vertical="center"/>
    </xf>
    <xf numFmtId="0" fontId="6" fillId="0" borderId="5" xfId="0" applyFont="1" applyBorder="1">
      <alignment vertical="center"/>
    </xf>
    <xf numFmtId="0" fontId="5" fillId="0" borderId="5" xfId="0" applyFont="1" applyBorder="1">
      <alignment vertical="center"/>
    </xf>
    <xf numFmtId="0" fontId="5" fillId="0" borderId="5" xfId="0" applyFont="1" applyBorder="1" applyAlignment="1">
      <alignment horizontal="left" vertical="center"/>
    </xf>
    <xf numFmtId="0" fontId="5" fillId="0" borderId="5" xfId="0" applyFont="1" applyBorder="1" applyAlignment="1">
      <alignment horizontal="center" vertical="center"/>
    </xf>
    <xf numFmtId="0" fontId="5" fillId="0" borderId="5" xfId="0" applyFont="1" applyBorder="1" applyProtection="1">
      <alignment vertical="center"/>
      <protection locked="0"/>
    </xf>
    <xf numFmtId="0" fontId="6" fillId="3" borderId="1" xfId="0" applyFont="1" applyFill="1" applyBorder="1" applyAlignment="1">
      <alignment vertical="center" wrapText="1" shrinkToFit="1"/>
    </xf>
    <xf numFmtId="0" fontId="6" fillId="3" borderId="2" xfId="0" applyFont="1" applyFill="1" applyBorder="1" applyAlignment="1">
      <alignment vertical="center" wrapText="1" shrinkToFit="1"/>
    </xf>
    <xf numFmtId="0" fontId="5" fillId="5" borderId="1" xfId="0" applyFont="1" applyFill="1" applyBorder="1" applyAlignment="1">
      <alignment horizontal="center" vertical="center"/>
    </xf>
    <xf numFmtId="0" fontId="5" fillId="5" borderId="2" xfId="0" applyFont="1" applyFill="1" applyBorder="1" applyAlignment="1">
      <alignment horizontal="center" vertical="center"/>
    </xf>
    <xf numFmtId="0" fontId="5" fillId="5" borderId="3" xfId="0" applyFont="1" applyFill="1" applyBorder="1" applyAlignment="1">
      <alignment horizontal="center" vertical="center"/>
    </xf>
    <xf numFmtId="0" fontId="6" fillId="0" borderId="0" xfId="0" applyFont="1" applyAlignment="1">
      <alignment vertical="center" shrinkToFit="1"/>
    </xf>
    <xf numFmtId="0" fontId="6" fillId="3" borderId="1" xfId="0" applyFont="1" applyFill="1" applyBorder="1" applyAlignment="1">
      <alignment horizontal="left" vertical="center" wrapText="1" shrinkToFit="1"/>
    </xf>
    <xf numFmtId="0" fontId="6" fillId="3" borderId="2" xfId="0" applyFont="1" applyFill="1" applyBorder="1" applyAlignment="1">
      <alignment horizontal="left" vertical="center" wrapText="1" shrinkToFit="1"/>
    </xf>
    <xf numFmtId="0" fontId="6" fillId="3" borderId="3" xfId="0" applyFont="1" applyFill="1" applyBorder="1" applyAlignment="1">
      <alignment horizontal="left" vertical="center" wrapText="1" shrinkToFit="1"/>
    </xf>
    <xf numFmtId="176" fontId="5" fillId="0" borderId="0" xfId="0" applyNumberFormat="1" applyFont="1">
      <alignment vertical="center"/>
    </xf>
    <xf numFmtId="0" fontId="6" fillId="3" borderId="1" xfId="0" applyFont="1" applyFill="1" applyBorder="1" applyAlignment="1">
      <alignment vertical="center" shrinkToFit="1"/>
    </xf>
    <xf numFmtId="0" fontId="6" fillId="3" borderId="2" xfId="0" applyFont="1" applyFill="1" applyBorder="1" applyAlignment="1">
      <alignment vertical="center" shrinkToFit="1"/>
    </xf>
    <xf numFmtId="0" fontId="6" fillId="3" borderId="3" xfId="0" applyFont="1" applyFill="1" applyBorder="1" applyAlignment="1">
      <alignment vertical="center" shrinkToFit="1"/>
    </xf>
    <xf numFmtId="0" fontId="10" fillId="0" borderId="0" xfId="0" applyFont="1">
      <alignment vertical="center"/>
    </xf>
    <xf numFmtId="0" fontId="9" fillId="0" borderId="0" xfId="0" applyFont="1">
      <alignment vertical="center"/>
    </xf>
    <xf numFmtId="0" fontId="5" fillId="0" borderId="0" xfId="0" applyFont="1" applyAlignment="1" applyProtection="1">
      <alignment vertical="center" shrinkToFit="1"/>
      <protection locked="0"/>
    </xf>
    <xf numFmtId="0" fontId="5" fillId="0" borderId="0" xfId="0" applyFont="1" applyAlignment="1">
      <alignment vertical="center" textRotation="255"/>
    </xf>
    <xf numFmtId="0" fontId="6" fillId="0" borderId="0" xfId="0" applyFont="1" applyAlignment="1">
      <alignment horizontal="center" vertical="center" textRotation="255"/>
    </xf>
    <xf numFmtId="0" fontId="6" fillId="3" borderId="1"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11" xfId="0" applyFont="1" applyFill="1" applyBorder="1" applyAlignment="1">
      <alignment horizontal="center" vertical="center"/>
    </xf>
    <xf numFmtId="0" fontId="6" fillId="3" borderId="12" xfId="0" applyFont="1" applyFill="1" applyBorder="1" applyAlignment="1">
      <alignment horizontal="center" vertical="center"/>
    </xf>
    <xf numFmtId="0" fontId="6" fillId="3" borderId="13" xfId="0" applyFont="1" applyFill="1" applyBorder="1" applyAlignment="1">
      <alignment horizontal="center" vertical="center"/>
    </xf>
    <xf numFmtId="0" fontId="6" fillId="0" borderId="0" xfId="0" applyFont="1" applyAlignment="1">
      <alignment horizontal="center" vertical="center"/>
    </xf>
    <xf numFmtId="176" fontId="6" fillId="0" borderId="14" xfId="0" applyNumberFormat="1" applyFont="1" applyBorder="1" applyAlignment="1">
      <alignment vertical="center" wrapText="1"/>
    </xf>
    <xf numFmtId="176" fontId="6" fillId="0" borderId="0" xfId="0" applyNumberFormat="1" applyFont="1" applyAlignment="1">
      <alignment vertical="center" wrapText="1"/>
    </xf>
    <xf numFmtId="0" fontId="6" fillId="0" borderId="0" xfId="0" applyFont="1">
      <alignment vertical="center"/>
    </xf>
    <xf numFmtId="176" fontId="6" fillId="0" borderId="15" xfId="0" applyNumberFormat="1" applyFont="1" applyBorder="1" applyAlignment="1">
      <alignment vertical="center" shrinkToFit="1"/>
    </xf>
    <xf numFmtId="176" fontId="6" fillId="0" borderId="2" xfId="0" applyNumberFormat="1" applyFont="1" applyBorder="1" applyAlignment="1">
      <alignment vertical="center" shrinkToFit="1"/>
    </xf>
    <xf numFmtId="0" fontId="6" fillId="6" borderId="16" xfId="0" applyFont="1" applyFill="1" applyBorder="1">
      <alignment vertical="center"/>
    </xf>
    <xf numFmtId="176" fontId="6" fillId="0" borderId="17" xfId="0" applyNumberFormat="1" applyFont="1" applyBorder="1" applyAlignment="1">
      <alignment vertical="center" shrinkToFit="1"/>
    </xf>
    <xf numFmtId="176" fontId="6" fillId="0" borderId="18" xfId="0" applyNumberFormat="1" applyFont="1" applyBorder="1" applyAlignment="1">
      <alignment vertical="center" shrinkToFit="1"/>
    </xf>
    <xf numFmtId="0" fontId="6" fillId="6" borderId="18" xfId="0" applyFont="1" applyFill="1" applyBorder="1">
      <alignment vertical="center"/>
    </xf>
    <xf numFmtId="0" fontId="6" fillId="6" borderId="19" xfId="0" applyFont="1" applyFill="1" applyBorder="1">
      <alignment vertical="center"/>
    </xf>
    <xf numFmtId="49" fontId="6" fillId="6" borderId="20" xfId="0" applyNumberFormat="1" applyFont="1" applyFill="1" applyBorder="1">
      <alignment vertical="center"/>
    </xf>
    <xf numFmtId="49" fontId="6" fillId="6" borderId="21" xfId="0" applyNumberFormat="1" applyFont="1" applyFill="1" applyBorder="1" applyAlignment="1">
      <alignment vertical="center" wrapText="1"/>
    </xf>
    <xf numFmtId="0" fontId="9" fillId="6" borderId="21" xfId="0" applyFont="1" applyFill="1" applyBorder="1" applyAlignment="1">
      <alignment vertical="center" shrinkToFit="1"/>
    </xf>
    <xf numFmtId="0" fontId="9" fillId="6" borderId="22" xfId="0" applyFont="1" applyFill="1" applyBorder="1" applyAlignment="1">
      <alignment vertical="center" shrinkToFit="1"/>
    </xf>
    <xf numFmtId="176" fontId="6" fillId="4" borderId="23" xfId="1" applyNumberFormat="1" applyFont="1" applyFill="1" applyBorder="1" applyAlignment="1">
      <alignment vertical="center" shrinkToFit="1"/>
    </xf>
    <xf numFmtId="176" fontId="6" fillId="4" borderId="24" xfId="1" applyNumberFormat="1" applyFont="1" applyFill="1" applyBorder="1" applyAlignment="1">
      <alignment vertical="center" shrinkToFit="1"/>
    </xf>
    <xf numFmtId="176" fontId="6" fillId="4" borderId="25" xfId="1" applyNumberFormat="1" applyFont="1" applyFill="1" applyBorder="1" applyAlignment="1">
      <alignment vertical="center" shrinkToFit="1"/>
    </xf>
    <xf numFmtId="176" fontId="9" fillId="4" borderId="23" xfId="0" applyNumberFormat="1" applyFont="1" applyFill="1" applyBorder="1" applyAlignment="1">
      <alignment vertical="center" shrinkToFit="1"/>
    </xf>
    <xf numFmtId="176" fontId="9" fillId="4" borderId="24" xfId="0" applyNumberFormat="1" applyFont="1" applyFill="1" applyBorder="1" applyAlignment="1">
      <alignment vertical="center" shrinkToFit="1"/>
    </xf>
    <xf numFmtId="176" fontId="9" fillId="4" borderId="25" xfId="0" applyNumberFormat="1" applyFont="1" applyFill="1" applyBorder="1" applyAlignment="1">
      <alignment vertical="center" shrinkToFit="1"/>
    </xf>
    <xf numFmtId="49" fontId="6" fillId="6" borderId="26" xfId="0" applyNumberFormat="1" applyFont="1" applyFill="1" applyBorder="1">
      <alignment vertical="center"/>
    </xf>
    <xf numFmtId="49" fontId="6" fillId="6" borderId="27" xfId="0" applyNumberFormat="1" applyFont="1" applyFill="1" applyBorder="1" applyAlignment="1">
      <alignment vertical="center" wrapText="1"/>
    </xf>
    <xf numFmtId="0" fontId="9" fillId="6" borderId="27" xfId="0" applyFont="1" applyFill="1" applyBorder="1" applyAlignment="1">
      <alignment vertical="center" shrinkToFit="1"/>
    </xf>
    <xf numFmtId="0" fontId="9" fillId="6" borderId="28" xfId="0" applyFont="1" applyFill="1" applyBorder="1" applyAlignment="1">
      <alignment vertical="center" shrinkToFit="1"/>
    </xf>
    <xf numFmtId="176" fontId="6" fillId="4" borderId="27" xfId="1" applyNumberFormat="1" applyFont="1" applyFill="1" applyBorder="1" applyAlignment="1">
      <alignment vertical="center" shrinkToFit="1"/>
    </xf>
    <xf numFmtId="176" fontId="9" fillId="4" borderId="26" xfId="0" applyNumberFormat="1" applyFont="1" applyFill="1" applyBorder="1" applyAlignment="1">
      <alignment vertical="center" shrinkToFit="1"/>
    </xf>
    <xf numFmtId="176" fontId="9" fillId="4" borderId="27" xfId="0" applyNumberFormat="1" applyFont="1" applyFill="1" applyBorder="1" applyAlignment="1">
      <alignment vertical="center" shrinkToFit="1"/>
    </xf>
    <xf numFmtId="176" fontId="9" fillId="4" borderId="28" xfId="0" applyNumberFormat="1" applyFont="1" applyFill="1" applyBorder="1" applyAlignment="1">
      <alignment vertical="center" shrinkToFit="1"/>
    </xf>
    <xf numFmtId="49" fontId="6" fillId="6" borderId="1" xfId="0" applyNumberFormat="1" applyFont="1" applyFill="1" applyBorder="1">
      <alignment vertical="center"/>
    </xf>
    <xf numFmtId="49" fontId="6" fillId="6" borderId="2" xfId="0" applyNumberFormat="1" applyFont="1" applyFill="1" applyBorder="1" applyAlignment="1">
      <alignment vertical="center" wrapText="1"/>
    </xf>
    <xf numFmtId="49" fontId="6" fillId="6" borderId="3" xfId="0" applyNumberFormat="1" applyFont="1" applyFill="1" applyBorder="1" applyAlignment="1">
      <alignment vertical="center" wrapText="1"/>
    </xf>
    <xf numFmtId="176" fontId="6" fillId="0" borderId="2" xfId="1" applyNumberFormat="1" applyFont="1" applyFill="1" applyBorder="1" applyAlignment="1">
      <alignment vertical="center" shrinkToFit="1"/>
    </xf>
    <xf numFmtId="176" fontId="6" fillId="0" borderId="3" xfId="1" applyNumberFormat="1" applyFont="1" applyFill="1" applyBorder="1" applyAlignment="1">
      <alignment vertical="center" shrinkToFit="1"/>
    </xf>
    <xf numFmtId="176" fontId="6" fillId="0" borderId="1" xfId="0" applyNumberFormat="1" applyFont="1" applyBorder="1" applyAlignment="1">
      <alignment horizontal="left" vertical="center" wrapText="1"/>
    </xf>
    <xf numFmtId="176" fontId="6" fillId="0" borderId="2" xfId="0" applyNumberFormat="1" applyFont="1" applyBorder="1" applyAlignment="1">
      <alignment horizontal="left" vertical="center" wrapText="1"/>
    </xf>
    <xf numFmtId="176" fontId="6" fillId="0" borderId="3" xfId="0" applyNumberFormat="1" applyFont="1" applyBorder="1" applyAlignment="1">
      <alignment horizontal="left" vertical="center" wrapText="1"/>
    </xf>
    <xf numFmtId="0" fontId="6" fillId="0" borderId="0" xfId="0" applyFont="1" applyAlignment="1">
      <alignment vertical="center" wrapText="1"/>
    </xf>
    <xf numFmtId="177" fontId="6" fillId="0" borderId="0" xfId="0" applyNumberFormat="1" applyFont="1" applyAlignment="1">
      <alignment vertical="center" shrinkToFit="1"/>
    </xf>
    <xf numFmtId="0" fontId="6" fillId="0" borderId="0" xfId="0" applyFont="1" applyAlignment="1">
      <alignment horizontal="center" vertical="center"/>
    </xf>
    <xf numFmtId="176" fontId="9" fillId="4" borderId="20" xfId="0" applyNumberFormat="1" applyFont="1" applyFill="1" applyBorder="1" applyAlignment="1">
      <alignment vertical="center" shrinkToFit="1"/>
    </xf>
    <xf numFmtId="176" fontId="9" fillId="4" borderId="21" xfId="0" applyNumberFormat="1" applyFont="1" applyFill="1" applyBorder="1" applyAlignment="1">
      <alignment vertical="center" shrinkToFit="1"/>
    </xf>
    <xf numFmtId="176" fontId="9" fillId="4" borderId="22" xfId="0" applyNumberFormat="1" applyFont="1" applyFill="1" applyBorder="1" applyAlignment="1">
      <alignment vertical="center" shrinkToFit="1"/>
    </xf>
    <xf numFmtId="176" fontId="6" fillId="4" borderId="26" xfId="1" applyNumberFormat="1" applyFont="1" applyFill="1" applyBorder="1" applyAlignment="1">
      <alignment vertical="center" shrinkToFit="1"/>
    </xf>
    <xf numFmtId="176" fontId="6" fillId="4" borderId="28" xfId="1" applyNumberFormat="1" applyFont="1" applyFill="1" applyBorder="1" applyAlignment="1">
      <alignment vertical="center" shrinkToFit="1"/>
    </xf>
    <xf numFmtId="49" fontId="6" fillId="0" borderId="0" xfId="0" applyNumberFormat="1" applyFont="1" applyAlignment="1">
      <alignment horizontal="center" vertical="center" wrapText="1"/>
    </xf>
    <xf numFmtId="49" fontId="6" fillId="0" borderId="0" xfId="0" applyNumberFormat="1" applyFont="1" applyAlignment="1">
      <alignment vertical="center" wrapText="1"/>
    </xf>
    <xf numFmtId="178" fontId="3" fillId="0" borderId="0" xfId="1" applyNumberFormat="1" applyFont="1" applyFill="1" applyBorder="1" applyAlignment="1">
      <alignment vertical="center" shrinkToFit="1"/>
    </xf>
    <xf numFmtId="0" fontId="3" fillId="0" borderId="8" xfId="0" applyFont="1" applyBorder="1">
      <alignment vertical="center"/>
    </xf>
    <xf numFmtId="0" fontId="10" fillId="6" borderId="0" xfId="0" applyFont="1" applyFill="1" applyAlignment="1">
      <alignment horizontal="left" vertical="center"/>
    </xf>
    <xf numFmtId="0" fontId="5" fillId="6" borderId="0" xfId="0" applyFont="1" applyFill="1">
      <alignment vertical="center"/>
    </xf>
    <xf numFmtId="0" fontId="5" fillId="6" borderId="0" xfId="0" applyFont="1" applyFill="1" applyAlignment="1">
      <alignment horizontal="left" vertical="center"/>
    </xf>
    <xf numFmtId="0" fontId="5" fillId="6" borderId="0" xfId="0" applyFont="1" applyFill="1" applyProtection="1">
      <alignment vertical="center"/>
      <protection locked="0"/>
    </xf>
    <xf numFmtId="0" fontId="5" fillId="6" borderId="0" xfId="0" applyFont="1" applyFill="1" applyAlignment="1">
      <alignment horizontal="center" vertical="center"/>
    </xf>
    <xf numFmtId="0" fontId="6" fillId="6" borderId="0" xfId="0" applyFont="1" applyFill="1" applyAlignment="1">
      <alignment vertical="center" wrapText="1"/>
    </xf>
    <xf numFmtId="176" fontId="6" fillId="6" borderId="7" xfId="0" applyNumberFormat="1" applyFont="1" applyFill="1" applyBorder="1" applyAlignment="1">
      <alignment horizontal="right" vertical="center" wrapText="1"/>
    </xf>
    <xf numFmtId="176" fontId="6" fillId="6" borderId="8" xfId="0" applyNumberFormat="1" applyFont="1" applyFill="1" applyBorder="1" applyAlignment="1">
      <alignment horizontal="right" vertical="center" wrapText="1"/>
    </xf>
    <xf numFmtId="0" fontId="6" fillId="6" borderId="0" xfId="0" applyFont="1" applyFill="1">
      <alignment vertical="center"/>
    </xf>
    <xf numFmtId="176" fontId="6" fillId="0" borderId="29" xfId="0" applyNumberFormat="1" applyFont="1" applyBorder="1" applyAlignment="1">
      <alignment vertical="center" shrinkToFit="1"/>
    </xf>
    <xf numFmtId="176" fontId="6" fillId="0" borderId="8" xfId="0" applyNumberFormat="1" applyFont="1" applyBorder="1" applyAlignment="1">
      <alignment vertical="center" shrinkToFit="1"/>
    </xf>
    <xf numFmtId="0" fontId="6" fillId="6" borderId="30" xfId="0" applyFont="1" applyFill="1" applyBorder="1">
      <alignment vertical="center"/>
    </xf>
    <xf numFmtId="0" fontId="6" fillId="6" borderId="0" xfId="0" applyFont="1" applyFill="1">
      <alignment vertical="center"/>
    </xf>
    <xf numFmtId="176" fontId="6" fillId="6" borderId="4" xfId="0" applyNumberFormat="1" applyFont="1" applyFill="1" applyBorder="1" applyAlignment="1">
      <alignment horizontal="right" vertical="center" wrapText="1"/>
    </xf>
    <xf numFmtId="176" fontId="6" fillId="6" borderId="5" xfId="0" applyNumberFormat="1" applyFont="1" applyFill="1" applyBorder="1" applyAlignment="1">
      <alignment horizontal="right" vertical="center" wrapText="1"/>
    </xf>
    <xf numFmtId="176" fontId="6" fillId="0" borderId="31" xfId="0" applyNumberFormat="1" applyFont="1" applyBorder="1" applyAlignment="1">
      <alignment vertical="center" shrinkToFit="1"/>
    </xf>
    <xf numFmtId="176" fontId="6" fillId="0" borderId="5" xfId="0" applyNumberFormat="1" applyFont="1" applyBorder="1" applyAlignment="1">
      <alignment vertical="center" shrinkToFit="1"/>
    </xf>
    <xf numFmtId="0" fontId="11" fillId="0" borderId="0" xfId="0" applyFont="1">
      <alignment vertical="center"/>
    </xf>
    <xf numFmtId="49" fontId="6" fillId="6" borderId="2" xfId="0" applyNumberFormat="1" applyFont="1" applyFill="1" applyBorder="1">
      <alignment vertical="center"/>
    </xf>
    <xf numFmtId="0" fontId="9" fillId="0" borderId="0" xfId="0" applyFont="1" applyAlignment="1">
      <alignment vertical="center" shrinkToFit="1"/>
    </xf>
    <xf numFmtId="178" fontId="9" fillId="0" borderId="0" xfId="1" applyNumberFormat="1" applyFont="1" applyFill="1" applyBorder="1" applyAlignment="1">
      <alignment vertical="center" shrinkToFit="1"/>
    </xf>
    <xf numFmtId="0" fontId="9" fillId="0" borderId="8" xfId="0" applyFont="1" applyBorder="1" applyAlignment="1">
      <alignment vertical="center" shrinkToFit="1"/>
    </xf>
    <xf numFmtId="0" fontId="15" fillId="0" borderId="0" xfId="2" applyFont="1">
      <alignment vertical="center"/>
    </xf>
    <xf numFmtId="0" fontId="17" fillId="0" borderId="0" xfId="2" applyFont="1">
      <alignment vertical="center"/>
    </xf>
    <xf numFmtId="0" fontId="18" fillId="0" borderId="0" xfId="2" applyFont="1">
      <alignment vertical="center"/>
    </xf>
    <xf numFmtId="0" fontId="19" fillId="7" borderId="7" xfId="2" applyFont="1" applyFill="1" applyBorder="1">
      <alignment vertical="center"/>
    </xf>
    <xf numFmtId="0" fontId="17" fillId="7" borderId="8" xfId="2" applyFont="1" applyFill="1" applyBorder="1">
      <alignment vertical="center"/>
    </xf>
    <xf numFmtId="0" fontId="18" fillId="7" borderId="8" xfId="2" applyFont="1" applyFill="1" applyBorder="1">
      <alignment vertical="center"/>
    </xf>
    <xf numFmtId="0" fontId="18" fillId="7" borderId="9" xfId="2" applyFont="1" applyFill="1" applyBorder="1">
      <alignment vertical="center"/>
    </xf>
    <xf numFmtId="0" fontId="20" fillId="0" borderId="14" xfId="2" applyFont="1" applyBorder="1" applyAlignment="1">
      <alignment horizontal="center" vertical="center"/>
    </xf>
    <xf numFmtId="0" fontId="19" fillId="0" borderId="0" xfId="2" applyFont="1" applyAlignment="1">
      <alignment horizontal="center" vertical="center"/>
    </xf>
    <xf numFmtId="0" fontId="18" fillId="7" borderId="14" xfId="2" applyFont="1" applyFill="1" applyBorder="1">
      <alignment vertical="center"/>
    </xf>
    <xf numFmtId="0" fontId="18" fillId="4" borderId="7" xfId="2" applyFont="1" applyFill="1" applyBorder="1">
      <alignment vertical="center"/>
    </xf>
    <xf numFmtId="0" fontId="18" fillId="4" borderId="8" xfId="2" applyFont="1" applyFill="1" applyBorder="1">
      <alignment vertical="center"/>
    </xf>
    <xf numFmtId="0" fontId="21" fillId="4" borderId="1" xfId="2" applyFont="1" applyFill="1" applyBorder="1">
      <alignment vertical="center"/>
    </xf>
    <xf numFmtId="0" fontId="19" fillId="4" borderId="3" xfId="2" applyFont="1" applyFill="1" applyBorder="1">
      <alignment vertical="center"/>
    </xf>
    <xf numFmtId="0" fontId="18" fillId="7" borderId="32" xfId="2" applyFont="1" applyFill="1" applyBorder="1" applyAlignment="1">
      <alignment vertical="top"/>
    </xf>
    <xf numFmtId="0" fontId="18" fillId="4" borderId="14" xfId="2" applyFont="1" applyFill="1" applyBorder="1" applyAlignment="1">
      <alignment vertical="top"/>
    </xf>
    <xf numFmtId="0" fontId="18" fillId="0" borderId="33" xfId="2" applyFont="1" applyBorder="1" applyAlignment="1">
      <alignment horizontal="center" vertical="top" wrapText="1"/>
    </xf>
    <xf numFmtId="0" fontId="18" fillId="0" borderId="34" xfId="2" applyFont="1" applyBorder="1" applyAlignment="1">
      <alignment horizontal="center" vertical="top"/>
    </xf>
    <xf numFmtId="0" fontId="18" fillId="0" borderId="35" xfId="2" applyFont="1" applyBorder="1" applyAlignment="1">
      <alignment horizontal="center" vertical="top"/>
    </xf>
    <xf numFmtId="0" fontId="22" fillId="0" borderId="1" xfId="2" applyFont="1" applyBorder="1" applyAlignment="1">
      <alignment horizontal="left" vertical="top" wrapText="1"/>
    </xf>
    <xf numFmtId="0" fontId="22" fillId="0" borderId="3" xfId="2" applyFont="1" applyBorder="1" applyAlignment="1">
      <alignment horizontal="left" vertical="top" wrapText="1"/>
    </xf>
    <xf numFmtId="0" fontId="18" fillId="7" borderId="32" xfId="2" applyFont="1" applyFill="1" applyBorder="1" applyAlignment="1">
      <alignment vertical="center" wrapText="1"/>
    </xf>
    <xf numFmtId="0" fontId="18" fillId="4" borderId="14" xfId="2" applyFont="1" applyFill="1" applyBorder="1" applyAlignment="1">
      <alignment horizontal="left" vertical="center" wrapText="1"/>
    </xf>
    <xf numFmtId="0" fontId="18" fillId="0" borderId="10" xfId="2" applyFont="1" applyBorder="1" applyAlignment="1">
      <alignment horizontal="center" vertical="center"/>
    </xf>
    <xf numFmtId="0" fontId="18" fillId="0" borderId="10" xfId="2" applyFont="1" applyBorder="1" applyAlignment="1">
      <alignment horizontal="center" vertical="center"/>
    </xf>
    <xf numFmtId="0" fontId="18" fillId="0" borderId="10" xfId="2" applyFont="1" applyBorder="1" applyAlignment="1">
      <alignment horizontal="left" vertical="center"/>
    </xf>
    <xf numFmtId="38" fontId="15" fillId="0" borderId="36" xfId="3" applyFont="1" applyFill="1" applyBorder="1" applyAlignment="1">
      <alignment horizontal="center" vertical="center"/>
    </xf>
    <xf numFmtId="38" fontId="18" fillId="0" borderId="9" xfId="3" applyFont="1" applyFill="1" applyBorder="1" applyAlignment="1">
      <alignment horizontal="center" vertical="center"/>
    </xf>
    <xf numFmtId="38" fontId="21" fillId="0" borderId="0" xfId="3" applyFont="1" applyFill="1" applyBorder="1" applyAlignment="1">
      <alignment horizontal="center" vertical="center"/>
    </xf>
    <xf numFmtId="0" fontId="21" fillId="0" borderId="0" xfId="2" applyFont="1" applyAlignment="1">
      <alignment horizontal="center" vertical="center"/>
    </xf>
    <xf numFmtId="0" fontId="18" fillId="0" borderId="0" xfId="2" applyFont="1" applyAlignment="1">
      <alignment horizontal="center" vertical="center"/>
    </xf>
    <xf numFmtId="0" fontId="18" fillId="0" borderId="10" xfId="2" applyFont="1" applyBorder="1" applyAlignment="1">
      <alignment horizontal="left" vertical="center" shrinkToFit="1"/>
    </xf>
    <xf numFmtId="0" fontId="18" fillId="0" borderId="10" xfId="2" applyFont="1" applyBorder="1" applyAlignment="1">
      <alignment horizontal="center" vertical="center" wrapText="1"/>
    </xf>
    <xf numFmtId="0" fontId="18" fillId="8" borderId="0" xfId="2" applyFont="1" applyFill="1">
      <alignment vertical="center"/>
    </xf>
    <xf numFmtId="0" fontId="18" fillId="0" borderId="10" xfId="2" applyFont="1" applyBorder="1">
      <alignment vertical="center"/>
    </xf>
    <xf numFmtId="0" fontId="18" fillId="0" borderId="10" xfId="2" applyFont="1" applyBorder="1" applyAlignment="1">
      <alignment horizontal="center" vertical="center" wrapText="1"/>
    </xf>
    <xf numFmtId="0" fontId="18" fillId="7" borderId="37" xfId="2" applyFont="1" applyFill="1" applyBorder="1" applyAlignment="1">
      <alignment vertical="center" wrapText="1"/>
    </xf>
    <xf numFmtId="0" fontId="18" fillId="4" borderId="4" xfId="2" applyFont="1" applyFill="1" applyBorder="1" applyAlignment="1">
      <alignment horizontal="left" vertical="center" wrapText="1"/>
    </xf>
    <xf numFmtId="0" fontId="19" fillId="7" borderId="1" xfId="2" applyFont="1" applyFill="1" applyBorder="1" applyAlignment="1">
      <alignment horizontal="left" vertical="center"/>
    </xf>
    <xf numFmtId="0" fontId="18" fillId="7" borderId="1" xfId="2" applyFont="1" applyFill="1" applyBorder="1" applyAlignment="1">
      <alignment horizontal="left" vertical="center"/>
    </xf>
    <xf numFmtId="0" fontId="18" fillId="7" borderId="1" xfId="2" applyFont="1" applyFill="1" applyBorder="1" applyAlignment="1">
      <alignment horizontal="center" vertical="center"/>
    </xf>
    <xf numFmtId="0" fontId="18" fillId="7" borderId="2" xfId="2" applyFont="1" applyFill="1" applyBorder="1" applyAlignment="1">
      <alignment horizontal="center" vertical="center"/>
    </xf>
    <xf numFmtId="0" fontId="18" fillId="7" borderId="2" xfId="2" applyFont="1" applyFill="1" applyBorder="1" applyAlignment="1">
      <alignment horizontal="left" vertical="center" shrinkToFit="1"/>
    </xf>
    <xf numFmtId="0" fontId="18" fillId="7" borderId="3" xfId="2" applyFont="1" applyFill="1" applyBorder="1" applyAlignment="1">
      <alignment horizontal="left" vertical="center" shrinkToFit="1"/>
    </xf>
    <xf numFmtId="38" fontId="23" fillId="0" borderId="1" xfId="3" applyFont="1" applyFill="1" applyBorder="1" applyAlignment="1">
      <alignment horizontal="left" vertical="top" wrapText="1"/>
    </xf>
    <xf numFmtId="38" fontId="23" fillId="0" borderId="3" xfId="3" applyFont="1" applyFill="1" applyBorder="1" applyAlignment="1">
      <alignment horizontal="left" vertical="top" wrapText="1"/>
    </xf>
    <xf numFmtId="0" fontId="19" fillId="7" borderId="10" xfId="2" applyFont="1" applyFill="1" applyBorder="1" applyAlignment="1">
      <alignment horizontal="left" vertical="center"/>
    </xf>
    <xf numFmtId="0" fontId="18" fillId="7" borderId="4" xfId="2" applyFont="1" applyFill="1" applyBorder="1" applyAlignment="1">
      <alignment horizontal="left" vertical="center" wrapText="1"/>
    </xf>
    <xf numFmtId="0" fontId="18" fillId="7" borderId="4" xfId="2" applyFont="1" applyFill="1" applyBorder="1" applyAlignment="1">
      <alignment horizontal="center" vertical="center" wrapText="1"/>
    </xf>
    <xf numFmtId="0" fontId="18" fillId="7" borderId="5" xfId="2" applyFont="1" applyFill="1" applyBorder="1" applyAlignment="1">
      <alignment horizontal="center" vertical="center" wrapText="1"/>
    </xf>
    <xf numFmtId="0" fontId="18" fillId="7" borderId="5" xfId="2" applyFont="1" applyFill="1" applyBorder="1" applyAlignment="1">
      <alignment horizontal="left" vertical="center" shrinkToFit="1"/>
    </xf>
    <xf numFmtId="0" fontId="18" fillId="7" borderId="6" xfId="2" applyFont="1" applyFill="1" applyBorder="1" applyAlignment="1">
      <alignment horizontal="left" vertical="center" shrinkToFit="1"/>
    </xf>
    <xf numFmtId="38" fontId="18" fillId="0" borderId="1" xfId="3" applyFont="1" applyFill="1" applyBorder="1" applyAlignment="1">
      <alignment horizontal="left" vertical="center" wrapText="1"/>
    </xf>
    <xf numFmtId="38" fontId="18" fillId="0" borderId="3" xfId="3" applyFont="1" applyFill="1" applyBorder="1" applyAlignment="1">
      <alignment horizontal="left" vertical="center" wrapText="1"/>
    </xf>
    <xf numFmtId="0" fontId="18" fillId="0" borderId="0" xfId="2" applyFont="1" applyAlignment="1">
      <alignment horizontal="left" vertical="center"/>
    </xf>
    <xf numFmtId="38" fontId="18" fillId="0" borderId="0" xfId="3" applyFont="1" applyFill="1" applyBorder="1" applyAlignment="1">
      <alignment horizontal="right" vertical="center"/>
    </xf>
    <xf numFmtId="0" fontId="20" fillId="0" borderId="0" xfId="2" applyFont="1" applyAlignment="1">
      <alignment horizontal="center" vertical="center"/>
    </xf>
    <xf numFmtId="0" fontId="15" fillId="0" borderId="0" xfId="2" applyFont="1" applyAlignment="1">
      <alignment horizontal="center" vertical="center"/>
    </xf>
    <xf numFmtId="0" fontId="18" fillId="7" borderId="2" xfId="2" applyFont="1" applyFill="1" applyBorder="1">
      <alignment vertical="center"/>
    </xf>
    <xf numFmtId="0" fontId="21" fillId="4" borderId="1" xfId="2" applyFont="1" applyFill="1" applyBorder="1" applyAlignment="1">
      <alignment horizontal="center" vertical="center"/>
    </xf>
    <xf numFmtId="0" fontId="21" fillId="4" borderId="3" xfId="2" applyFont="1" applyFill="1" applyBorder="1" applyAlignment="1">
      <alignment horizontal="center" vertical="center"/>
    </xf>
    <xf numFmtId="0" fontId="22" fillId="0" borderId="7" xfId="2" applyFont="1" applyBorder="1" applyAlignment="1">
      <alignment horizontal="left" vertical="top" wrapText="1"/>
    </xf>
    <xf numFmtId="0" fontId="22" fillId="0" borderId="9" xfId="2" applyFont="1" applyBorder="1" applyAlignment="1">
      <alignment horizontal="left" vertical="top" wrapText="1"/>
    </xf>
    <xf numFmtId="0" fontId="22" fillId="0" borderId="7" xfId="2" applyFont="1" applyBorder="1" applyAlignment="1">
      <alignment horizontal="center" vertical="top" wrapText="1"/>
    </xf>
    <xf numFmtId="0" fontId="22" fillId="0" borderId="9" xfId="2" applyFont="1" applyBorder="1" applyAlignment="1">
      <alignment horizontal="center" vertical="top" wrapText="1"/>
    </xf>
    <xf numFmtId="0" fontId="18" fillId="7" borderId="32" xfId="2" applyFont="1" applyFill="1" applyBorder="1" applyAlignment="1">
      <alignment horizontal="center" vertical="center"/>
    </xf>
    <xf numFmtId="0" fontId="18" fillId="4" borderId="14" xfId="2" applyFont="1" applyFill="1" applyBorder="1" applyAlignment="1">
      <alignment horizontal="center" vertical="center"/>
    </xf>
    <xf numFmtId="0" fontId="18" fillId="0" borderId="38" xfId="2" applyFont="1" applyBorder="1" applyAlignment="1">
      <alignment horizontal="center" vertical="top"/>
    </xf>
    <xf numFmtId="0" fontId="18" fillId="0" borderId="39" xfId="2" applyFont="1" applyBorder="1" applyAlignment="1">
      <alignment horizontal="center" vertical="top"/>
    </xf>
    <xf numFmtId="0" fontId="18" fillId="0" borderId="40" xfId="2" applyFont="1" applyBorder="1" applyAlignment="1">
      <alignment horizontal="center" vertical="top"/>
    </xf>
    <xf numFmtId="0" fontId="22" fillId="0" borderId="4" xfId="2" applyFont="1" applyBorder="1" applyAlignment="1">
      <alignment horizontal="left" vertical="top" wrapText="1"/>
    </xf>
    <xf numFmtId="0" fontId="22" fillId="0" borderId="6" xfId="2" applyFont="1" applyBorder="1" applyAlignment="1">
      <alignment horizontal="left" vertical="top" wrapText="1"/>
    </xf>
    <xf numFmtId="0" fontId="22" fillId="0" borderId="4" xfId="2" applyFont="1" applyBorder="1" applyAlignment="1">
      <alignment horizontal="center" vertical="top" wrapText="1"/>
    </xf>
    <xf numFmtId="0" fontId="22" fillId="0" borderId="6" xfId="2" applyFont="1" applyBorder="1" applyAlignment="1">
      <alignment horizontal="center" vertical="top" wrapText="1"/>
    </xf>
    <xf numFmtId="38" fontId="15" fillId="0" borderId="10" xfId="3" applyFont="1" applyFill="1" applyBorder="1" applyAlignment="1">
      <alignment horizontal="center" vertical="center"/>
    </xf>
    <xf numFmtId="38" fontId="15" fillId="0" borderId="9" xfId="3" applyFont="1" applyFill="1" applyBorder="1" applyAlignment="1">
      <alignment horizontal="center" vertical="center"/>
    </xf>
    <xf numFmtId="0" fontId="18" fillId="0" borderId="36" xfId="2" applyFont="1" applyBorder="1">
      <alignment vertical="center"/>
    </xf>
    <xf numFmtId="0" fontId="18" fillId="0" borderId="36" xfId="2" applyFont="1" applyBorder="1" applyAlignment="1">
      <alignment horizontal="center" vertical="center"/>
    </xf>
    <xf numFmtId="0" fontId="18" fillId="0" borderId="10" xfId="2" applyFont="1" applyBorder="1">
      <alignment vertical="center"/>
    </xf>
    <xf numFmtId="38" fontId="15" fillId="0" borderId="10" xfId="3" applyFont="1" applyFill="1" applyBorder="1" applyAlignment="1">
      <alignment horizontal="center" vertical="center" wrapText="1"/>
    </xf>
    <xf numFmtId="38" fontId="15" fillId="0" borderId="36" xfId="3" applyFont="1" applyFill="1" applyBorder="1" applyAlignment="1">
      <alignment horizontal="center" vertical="center"/>
    </xf>
    <xf numFmtId="0" fontId="18" fillId="0" borderId="37" xfId="2" applyFont="1" applyBorder="1" applyAlignment="1">
      <alignment horizontal="center" vertical="center"/>
    </xf>
    <xf numFmtId="38" fontId="15" fillId="0" borderId="37" xfId="3" applyFont="1" applyFill="1" applyBorder="1" applyAlignment="1">
      <alignment horizontal="center" vertical="center"/>
    </xf>
    <xf numFmtId="38" fontId="21" fillId="0" borderId="41" xfId="3" applyFont="1" applyFill="1" applyBorder="1" applyAlignment="1">
      <alignment horizontal="left" vertical="top" wrapText="1"/>
    </xf>
    <xf numFmtId="38" fontId="21" fillId="0" borderId="42" xfId="3" applyFont="1" applyFill="1" applyBorder="1" applyAlignment="1">
      <alignment horizontal="left" vertical="top" wrapText="1"/>
    </xf>
    <xf numFmtId="0" fontId="23" fillId="0" borderId="1" xfId="2" applyFont="1" applyBorder="1" applyAlignment="1">
      <alignment horizontal="left" vertical="top" wrapText="1"/>
    </xf>
    <xf numFmtId="0" fontId="23" fillId="0" borderId="3" xfId="2" applyFont="1" applyBorder="1" applyAlignment="1">
      <alignment horizontal="left" vertical="top" wrapText="1"/>
    </xf>
    <xf numFmtId="0" fontId="18" fillId="0" borderId="0" xfId="2" applyFont="1" applyAlignment="1">
      <alignment horizontal="center" vertical="center" wrapText="1"/>
    </xf>
    <xf numFmtId="0" fontId="18" fillId="0" borderId="0" xfId="2" applyFont="1" applyAlignment="1">
      <alignment vertical="center" wrapText="1"/>
    </xf>
    <xf numFmtId="0" fontId="18" fillId="7" borderId="8" xfId="2" applyFont="1" applyFill="1" applyBorder="1" applyAlignment="1">
      <alignment horizontal="center" vertical="center"/>
    </xf>
    <xf numFmtId="0" fontId="18" fillId="7" borderId="9" xfId="2" applyFont="1" applyFill="1" applyBorder="1" applyAlignment="1">
      <alignment horizontal="center" vertical="center"/>
    </xf>
    <xf numFmtId="0" fontId="18" fillId="7" borderId="0" xfId="2" applyFont="1" applyFill="1">
      <alignment vertical="center"/>
    </xf>
    <xf numFmtId="0" fontId="19" fillId="0" borderId="7" xfId="2" applyFont="1" applyBorder="1" applyAlignment="1">
      <alignment horizontal="center" vertical="center"/>
    </xf>
    <xf numFmtId="0" fontId="19" fillId="0" borderId="8" xfId="2" applyFont="1" applyBorder="1" applyAlignment="1">
      <alignment horizontal="center" vertical="center"/>
    </xf>
    <xf numFmtId="0" fontId="19" fillId="0" borderId="9" xfId="2" applyFont="1" applyBorder="1" applyAlignment="1">
      <alignment horizontal="center" vertical="center"/>
    </xf>
    <xf numFmtId="38" fontId="21" fillId="0" borderId="4" xfId="3" applyFont="1" applyFill="1" applyBorder="1" applyAlignment="1">
      <alignment horizontal="center" vertical="center"/>
    </xf>
    <xf numFmtId="38" fontId="21" fillId="0" borderId="5" xfId="3" applyFont="1" applyFill="1" applyBorder="1" applyAlignment="1">
      <alignment horizontal="center" vertical="center"/>
    </xf>
    <xf numFmtId="38" fontId="21" fillId="0" borderId="6" xfId="3" applyFont="1" applyFill="1" applyBorder="1" applyAlignment="1">
      <alignment horizontal="center" vertical="center"/>
    </xf>
    <xf numFmtId="38" fontId="18" fillId="0" borderId="2" xfId="3" applyFont="1" applyFill="1" applyBorder="1" applyAlignment="1">
      <alignment horizontal="left" vertical="center" wrapText="1"/>
    </xf>
    <xf numFmtId="38" fontId="18" fillId="0" borderId="1" xfId="3" applyFont="1" applyFill="1" applyBorder="1" applyAlignment="1">
      <alignment horizontal="left" vertical="top" wrapText="1"/>
    </xf>
    <xf numFmtId="38" fontId="18" fillId="0" borderId="2" xfId="3" applyFont="1" applyFill="1" applyBorder="1" applyAlignment="1">
      <alignment horizontal="left" vertical="top" wrapText="1"/>
    </xf>
    <xf numFmtId="38" fontId="18" fillId="0" borderId="3" xfId="3" applyFont="1" applyFill="1" applyBorder="1" applyAlignment="1">
      <alignment horizontal="left" vertical="top" wrapText="1"/>
    </xf>
    <xf numFmtId="179" fontId="0" fillId="0" borderId="0" xfId="0" applyNumberFormat="1">
      <alignment vertical="center"/>
    </xf>
  </cellXfs>
  <cellStyles count="4">
    <cellStyle name="桁区切り" xfId="1" builtinId="6"/>
    <cellStyle name="桁区切り 3" xfId="3" xr:uid="{EB6825DB-6885-4A8F-AB3D-70ED99258212}"/>
    <cellStyle name="標準" xfId="0" builtinId="0"/>
    <cellStyle name="標準 3" xfId="2" xr:uid="{092E9286-FF74-470B-915C-0AAABB0D9C0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_rels/drawing2.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171450</xdr:colOff>
          <xdr:row>10</xdr:row>
          <xdr:rowOff>0</xdr:rowOff>
        </xdr:from>
        <xdr:to>
          <xdr:col>9</xdr:col>
          <xdr:colOff>28575</xdr:colOff>
          <xdr:row>11</xdr:row>
          <xdr:rowOff>28575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C6689AB9-18BE-4416-A2E0-87CA4B6C85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152400</xdr:colOff>
          <xdr:row>10</xdr:row>
          <xdr:rowOff>0</xdr:rowOff>
        </xdr:from>
        <xdr:to>
          <xdr:col>25</xdr:col>
          <xdr:colOff>47625</xdr:colOff>
          <xdr:row>11</xdr:row>
          <xdr:rowOff>28575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805D2CE1-5A29-4CA6-B0B3-7635EDE8A4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8</xdr:col>
      <xdr:colOff>666750</xdr:colOff>
      <xdr:row>1</xdr:row>
      <xdr:rowOff>337457</xdr:rowOff>
    </xdr:from>
    <xdr:to>
      <xdr:col>9</xdr:col>
      <xdr:colOff>1470025</xdr:colOff>
      <xdr:row>41</xdr:row>
      <xdr:rowOff>18906</xdr:rowOff>
    </xdr:to>
    <xdr:pic>
      <xdr:nvPicPr>
        <xdr:cNvPr id="2" name="図 1">
          <a:extLst>
            <a:ext uri="{FF2B5EF4-FFF2-40B4-BE49-F238E27FC236}">
              <a16:creationId xmlns:a16="http://schemas.microsoft.com/office/drawing/2014/main" id="{F8CEF3E1-4FFA-4CFA-9C82-9A40CA4234C2}"/>
            </a:ext>
          </a:extLst>
        </xdr:cNvPr>
        <xdr:cNvPicPr>
          <a:picLocks noChangeAspect="1"/>
        </xdr:cNvPicPr>
      </xdr:nvPicPr>
      <xdr:blipFill>
        <a:blip xmlns:r="http://schemas.openxmlformats.org/officeDocument/2006/relationships" r:embed="rId1"/>
        <a:stretch>
          <a:fillRect/>
        </a:stretch>
      </xdr:blipFill>
      <xdr:spPr>
        <a:xfrm>
          <a:off x="13058775" y="667657"/>
          <a:ext cx="5248275" cy="13772099"/>
        </a:xfrm>
        <a:prstGeom prst="rect">
          <a:avLst/>
        </a:prstGeom>
      </xdr:spPr>
    </xdr:pic>
    <xdr:clientData/>
  </xdr:twoCellAnchor>
  <xdr:twoCellAnchor editAs="oneCell">
    <xdr:from>
      <xdr:col>8</xdr:col>
      <xdr:colOff>1156607</xdr:colOff>
      <xdr:row>44</xdr:row>
      <xdr:rowOff>40822</xdr:rowOff>
    </xdr:from>
    <xdr:to>
      <xdr:col>9</xdr:col>
      <xdr:colOff>933335</xdr:colOff>
      <xdr:row>46</xdr:row>
      <xdr:rowOff>154214</xdr:rowOff>
    </xdr:to>
    <xdr:pic>
      <xdr:nvPicPr>
        <xdr:cNvPr id="3" name="図 2">
          <a:extLst>
            <a:ext uri="{FF2B5EF4-FFF2-40B4-BE49-F238E27FC236}">
              <a16:creationId xmlns:a16="http://schemas.microsoft.com/office/drawing/2014/main" id="{9588C43A-7664-4F71-B16C-43C03BA2D8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545457" y="14995072"/>
          <a:ext cx="4221728" cy="5578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Flsv\1503000_&#38263;&#23551;&#31038;&#20250;&#35506;\005&#12304;&#22823;&#12305;&#26045;&#35373;&#12469;&#12540;&#12499;&#12473;&#12464;&#12523;&#12540;&#12503;\005&#12304;&#20013;&#12305;&#22522;&#37329;&#12539;&#35036;&#21161;&#37329;\2025(R7)\008&#12304;&#31807;&#12305;&#35036;&#21161;&#37329;&#65288;&#35352;&#37682;&#12539;&#31361;&#30330;&#30340;&#12394;&#12418;&#12398;&#65289;(R37&#26411;)\&#20171;&#35703;&#20107;&#26989;&#25152;&#31561;&#21450;&#12403;&#20171;&#35703;&#26045;&#35373;&#31561;&#12395;&#23550;&#12377;&#12427;&#12469;&#12540;&#12499;&#12473;&#32153;&#32154;&#25903;&#25588;&#20107;&#26989;\5_&#35201;&#32177;&#31561;\03_&#21608;&#30693;\01%20HP\&#65288;&#20107;&#26989;&#32773;&#29992;&#65289;&#30476;HP\&#9315;&#30003;&#35531;&#27096;&#24335;.xlsx" TargetMode="External"/><Relationship Id="rId1" Type="http://schemas.openxmlformats.org/officeDocument/2006/relationships/externalLinkPath" Target="&#9315;&#30003;&#35531;&#27096;&#2433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はじめにお読み下さい)申請書の使い方"/>
      <sheetName val="申請書"/>
      <sheetName val="交付申請内訳"/>
      <sheetName val="申請額一覧"/>
      <sheetName val="個票"/>
      <sheetName val="収支予算書"/>
      <sheetName val="振込口座情報"/>
      <sheetName val="単価表"/>
      <sheetName val="リスト"/>
    </sheetNames>
    <sheetDataSet>
      <sheetData sheetId="0"/>
      <sheetData sheetId="1"/>
      <sheetData sheetId="2"/>
      <sheetData sheetId="3"/>
      <sheetData sheetId="4"/>
      <sheetData sheetId="5"/>
      <sheetData sheetId="6"/>
      <sheetData sheetId="7"/>
      <sheetData sheetId="8">
        <row r="2">
          <cell r="B2" t="str">
            <v>訪問介護事業所　集合住宅併設型（同一建物減算の算定がある事業所）</v>
          </cell>
          <cell r="C2">
            <v>200000</v>
          </cell>
          <cell r="D2" t="str">
            <v>/事業所</v>
          </cell>
        </row>
        <row r="3">
          <cell r="B3" t="str">
            <v>訪問介護事業所　上記以外であって、1月あたり延べ訪問回数200回以下</v>
          </cell>
          <cell r="C3">
            <v>300000</v>
          </cell>
          <cell r="D3" t="str">
            <v>/事業所</v>
          </cell>
        </row>
        <row r="4">
          <cell r="B4" t="str">
            <v>訪問介護事業所　上記以外であって、1月あたり延べ訪問回数201回以上2,000回以下</v>
          </cell>
          <cell r="C4">
            <v>400000</v>
          </cell>
          <cell r="D4" t="str">
            <v>/事業所</v>
          </cell>
        </row>
        <row r="5">
          <cell r="B5" t="str">
            <v>訪問介護事業所　上記以外であって、1月あたり延べ訪問回数2,001回以上</v>
          </cell>
          <cell r="C5">
            <v>500000</v>
          </cell>
          <cell r="D5" t="str">
            <v>/事業所</v>
          </cell>
        </row>
        <row r="6">
          <cell r="B6" t="str">
            <v>訪問入浴介護事業所</v>
          </cell>
          <cell r="C6">
            <v>200000</v>
          </cell>
          <cell r="D6" t="str">
            <v>/事業所</v>
          </cell>
        </row>
        <row r="7">
          <cell r="B7" t="str">
            <v>訪問看護事業所</v>
          </cell>
          <cell r="C7">
            <v>200000</v>
          </cell>
          <cell r="D7" t="str">
            <v>/事業所</v>
          </cell>
        </row>
        <row r="8">
          <cell r="B8" t="str">
            <v>訪問リハビリテーション事業所</v>
          </cell>
          <cell r="C8">
            <v>200000</v>
          </cell>
          <cell r="D8" t="str">
            <v>/事業所</v>
          </cell>
        </row>
        <row r="9">
          <cell r="B9" t="str">
            <v>通所介護事業所　1月あたり延べ利用者数300人以下</v>
          </cell>
          <cell r="C9">
            <v>200000</v>
          </cell>
          <cell r="D9" t="str">
            <v>/事業所</v>
          </cell>
        </row>
        <row r="10">
          <cell r="B10" t="str">
            <v>通所介護事業所　1月あたり延べ利用者数301人以上600人以下</v>
          </cell>
          <cell r="C10">
            <v>300000</v>
          </cell>
          <cell r="D10" t="str">
            <v>/定員</v>
          </cell>
        </row>
        <row r="11">
          <cell r="B11" t="str">
            <v>通所介護事業所　1月あたり延べ利用者数601人以上</v>
          </cell>
          <cell r="C11">
            <v>400000</v>
          </cell>
          <cell r="D11" t="str">
            <v>/定員</v>
          </cell>
        </row>
        <row r="12">
          <cell r="B12" t="str">
            <v>通所リハビリテーション事業所</v>
          </cell>
          <cell r="C12">
            <v>200000</v>
          </cell>
          <cell r="D12" t="str">
            <v>/事業所</v>
          </cell>
        </row>
        <row r="13">
          <cell r="B13" t="str">
            <v>特定施設入居者生活介護（養護老人ホーム、軽費老人ホームを除く）</v>
          </cell>
          <cell r="C13">
            <v>200000</v>
          </cell>
          <cell r="D13" t="str">
            <v>/事業所</v>
          </cell>
        </row>
        <row r="14">
          <cell r="B14" t="str">
            <v>福祉用具貸与事業所</v>
          </cell>
          <cell r="C14">
            <v>200000</v>
          </cell>
          <cell r="D14" t="str">
            <v>/事業所</v>
          </cell>
        </row>
        <row r="15">
          <cell r="B15" t="str">
            <v>定期巡回・随時対応型訪問介護看護事業所</v>
          </cell>
          <cell r="C15">
            <v>200000</v>
          </cell>
          <cell r="D15" t="str">
            <v>/事業所</v>
          </cell>
        </row>
        <row r="16">
          <cell r="B16" t="str">
            <v>夜間対応型訪問介護事業所</v>
          </cell>
          <cell r="C16">
            <v>200000</v>
          </cell>
          <cell r="D16" t="str">
            <v>/事業所</v>
          </cell>
        </row>
        <row r="17">
          <cell r="B17" t="str">
            <v>地域密着型通所介護事業所</v>
          </cell>
          <cell r="C17">
            <v>200000</v>
          </cell>
          <cell r="D17" t="str">
            <v>/事業所</v>
          </cell>
        </row>
        <row r="18">
          <cell r="B18" t="str">
            <v>認知症対応型通所介護事業所</v>
          </cell>
          <cell r="C18">
            <v>200000</v>
          </cell>
          <cell r="D18" t="str">
            <v>/事業所</v>
          </cell>
        </row>
        <row r="19">
          <cell r="B19" t="str">
            <v>小規模多機能型居宅介護事業所</v>
          </cell>
          <cell r="C19">
            <v>200000</v>
          </cell>
          <cell r="D19" t="str">
            <v>/事業所</v>
          </cell>
        </row>
        <row r="20">
          <cell r="B20" t="str">
            <v>認知症対応型共同生活介護事業所</v>
          </cell>
          <cell r="C20">
            <v>200000</v>
          </cell>
          <cell r="D20" t="str">
            <v>/事業所</v>
          </cell>
        </row>
        <row r="21">
          <cell r="B21" t="str">
            <v>地域密着型特定施設入居者生活介護（養護老人ホーム、軽費老人ホームを除く）</v>
          </cell>
          <cell r="C21">
            <v>200000</v>
          </cell>
          <cell r="D21" t="str">
            <v>/事業所</v>
          </cell>
        </row>
        <row r="22">
          <cell r="B22" t="str">
            <v>看護小規模多機能型居宅介護事業所</v>
          </cell>
          <cell r="C22">
            <v>200000</v>
          </cell>
          <cell r="D22" t="str">
            <v>/事業所</v>
          </cell>
        </row>
        <row r="23">
          <cell r="B23" t="str">
            <v>居宅介護支援事業所</v>
          </cell>
          <cell r="C23">
            <v>200000</v>
          </cell>
          <cell r="D23" t="str">
            <v>/事業所</v>
          </cell>
        </row>
        <row r="24">
          <cell r="B24" t="str">
            <v>介護老人福祉施設</v>
          </cell>
          <cell r="C24">
            <v>6000</v>
          </cell>
          <cell r="D24" t="str">
            <v>/定員</v>
          </cell>
          <cell r="E24">
            <v>18000</v>
          </cell>
        </row>
        <row r="25">
          <cell r="B25" t="str">
            <v>介護老人保健施設</v>
          </cell>
          <cell r="C25">
            <v>6000</v>
          </cell>
          <cell r="D25" t="str">
            <v>/定員</v>
          </cell>
          <cell r="E25">
            <v>18000</v>
          </cell>
        </row>
        <row r="26">
          <cell r="B26" t="str">
            <v>介護医療院</v>
          </cell>
          <cell r="C26">
            <v>6000</v>
          </cell>
          <cell r="D26" t="str">
            <v>/定員</v>
          </cell>
          <cell r="E26">
            <v>18000</v>
          </cell>
        </row>
        <row r="27">
          <cell r="B27" t="str">
            <v>地域密着型介護老人福祉施設</v>
          </cell>
          <cell r="C27">
            <v>6000</v>
          </cell>
          <cell r="D27" t="str">
            <v>/定員</v>
          </cell>
          <cell r="E27">
            <v>18000</v>
          </cell>
        </row>
        <row r="28">
          <cell r="B28" t="str">
            <v>短期入所生活介護事業所</v>
          </cell>
          <cell r="C28">
            <v>6000</v>
          </cell>
          <cell r="D28" t="str">
            <v>/定員</v>
          </cell>
          <cell r="E28">
            <v>18000</v>
          </cell>
        </row>
        <row r="29">
          <cell r="B29" t="str">
            <v>養護老人ホーム</v>
          </cell>
          <cell r="C29">
            <v>6000</v>
          </cell>
          <cell r="D29" t="str">
            <v>/定員</v>
          </cell>
          <cell r="E29">
            <v>18000</v>
          </cell>
        </row>
        <row r="30">
          <cell r="B30" t="str">
            <v>軽費老人ホーム</v>
          </cell>
          <cell r="C30">
            <v>6000</v>
          </cell>
          <cell r="D30" t="str">
            <v>/定員</v>
          </cell>
          <cell r="E30">
            <v>18000</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mments" Target="../comments1.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0B4CD3-FBA9-417E-BD4F-B45CA224F1ED}">
  <sheetPr>
    <pageSetUpPr fitToPage="1"/>
  </sheetPr>
  <dimension ref="A1:AV61"/>
  <sheetViews>
    <sheetView showGridLines="0" showZeros="0" tabSelected="1" zoomScale="85" zoomScaleNormal="85" zoomScaleSheetLayoutView="100" workbookViewId="0">
      <selection activeCell="W8" sqref="W8:AF8"/>
    </sheetView>
  </sheetViews>
  <sheetFormatPr defaultColWidth="2.26953125" defaultRowHeight="13"/>
  <cols>
    <col min="1" max="1" width="2.26953125" style="1" customWidth="1"/>
    <col min="2" max="7" width="2.26953125" style="1"/>
    <col min="8" max="19" width="2.36328125" style="1" bestFit="1" customWidth="1"/>
    <col min="20" max="29" width="2.26953125" style="1"/>
    <col min="30" max="32" width="3" style="1" customWidth="1"/>
    <col min="33" max="34" width="2.26953125" style="1"/>
    <col min="35" max="35" width="2.453125" style="1" bestFit="1" customWidth="1"/>
    <col min="36" max="40" width="2.26953125" style="1"/>
    <col min="41" max="47" width="2.26953125" style="1" hidden="1" customWidth="1"/>
    <col min="48" max="16384" width="2.26953125" style="1"/>
  </cols>
  <sheetData>
    <row r="1" spans="1:48">
      <c r="A1" s="1" t="s">
        <v>0</v>
      </c>
    </row>
    <row r="2" spans="1:48" ht="7.5" customHeight="1"/>
    <row r="3" spans="1:48">
      <c r="A3" s="2" t="s">
        <v>1</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4"/>
    </row>
    <row r="4" spans="1:48" ht="9" customHeight="1">
      <c r="A4" s="5"/>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row>
    <row r="5" spans="1:48">
      <c r="A5" s="6" t="s">
        <v>2</v>
      </c>
      <c r="B5" s="7"/>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8"/>
    </row>
    <row r="6" spans="1:48" ht="4.5" customHeight="1">
      <c r="A6" s="9"/>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row>
    <row r="7" spans="1:48" ht="17.25" customHeight="1">
      <c r="A7" s="10" t="s">
        <v>3</v>
      </c>
      <c r="B7" s="11"/>
      <c r="C7" s="11"/>
      <c r="D7" s="11"/>
      <c r="E7" s="11"/>
      <c r="F7" s="11"/>
      <c r="G7" s="12"/>
      <c r="H7" s="13"/>
      <c r="I7" s="14"/>
      <c r="J7" s="14"/>
      <c r="K7" s="14"/>
      <c r="L7" s="14"/>
      <c r="M7" s="14"/>
      <c r="N7" s="15"/>
      <c r="O7" s="10" t="s">
        <v>4</v>
      </c>
      <c r="P7" s="11"/>
      <c r="Q7" s="11"/>
      <c r="R7" s="11"/>
      <c r="S7" s="12"/>
      <c r="T7" s="16"/>
      <c r="U7" s="17"/>
      <c r="V7" s="17"/>
      <c r="W7" s="17"/>
      <c r="X7" s="17"/>
      <c r="Y7" s="17"/>
      <c r="Z7" s="17"/>
      <c r="AA7" s="17"/>
      <c r="AB7" s="17"/>
      <c r="AC7" s="17"/>
      <c r="AD7" s="17"/>
      <c r="AE7" s="17"/>
      <c r="AF7" s="17"/>
      <c r="AG7" s="17"/>
      <c r="AH7" s="17"/>
      <c r="AI7" s="17"/>
      <c r="AJ7" s="17"/>
      <c r="AK7" s="17"/>
      <c r="AL7" s="17"/>
      <c r="AM7" s="18"/>
    </row>
    <row r="8" spans="1:48">
      <c r="A8" s="19" t="s">
        <v>5</v>
      </c>
      <c r="B8" s="20"/>
      <c r="C8" s="21"/>
      <c r="D8" s="10" t="s">
        <v>6</v>
      </c>
      <c r="E8" s="11"/>
      <c r="F8" s="11"/>
      <c r="G8" s="12"/>
      <c r="H8" s="10" t="s">
        <v>7</v>
      </c>
      <c r="I8" s="11"/>
      <c r="J8" s="11"/>
      <c r="K8" s="11"/>
      <c r="L8" s="11"/>
      <c r="M8" s="11"/>
      <c r="N8" s="11"/>
      <c r="O8" s="11"/>
      <c r="P8" s="11"/>
      <c r="Q8" s="11"/>
      <c r="R8" s="11"/>
      <c r="S8" s="12"/>
      <c r="T8" s="19" t="s">
        <v>8</v>
      </c>
      <c r="U8" s="20"/>
      <c r="V8" s="21"/>
      <c r="W8" s="10" t="s">
        <v>9</v>
      </c>
      <c r="X8" s="11"/>
      <c r="Y8" s="11"/>
      <c r="Z8" s="11"/>
      <c r="AA8" s="11"/>
      <c r="AB8" s="11"/>
      <c r="AC8" s="11"/>
      <c r="AD8" s="11"/>
      <c r="AE8" s="11"/>
      <c r="AF8" s="12"/>
      <c r="AG8" s="22" t="s">
        <v>10</v>
      </c>
      <c r="AH8" s="23"/>
      <c r="AI8" s="23"/>
      <c r="AJ8" s="23"/>
      <c r="AK8" s="23"/>
      <c r="AL8" s="23"/>
      <c r="AM8" s="24"/>
    </row>
    <row r="9" spans="1:48" ht="17.25" customHeight="1">
      <c r="A9" s="25"/>
      <c r="B9" s="26"/>
      <c r="C9" s="27"/>
      <c r="D9" s="28"/>
      <c r="E9" s="29"/>
      <c r="F9" s="29"/>
      <c r="G9" s="30"/>
      <c r="H9" s="31"/>
      <c r="I9" s="32"/>
      <c r="J9" s="32"/>
      <c r="K9" s="32"/>
      <c r="L9" s="32"/>
      <c r="M9" s="32"/>
      <c r="N9" s="32"/>
      <c r="O9" s="32"/>
      <c r="P9" s="32"/>
      <c r="Q9" s="32"/>
      <c r="R9" s="32"/>
      <c r="S9" s="33"/>
      <c r="T9" s="25"/>
      <c r="U9" s="26"/>
      <c r="V9" s="27"/>
      <c r="W9" s="34"/>
      <c r="X9" s="35"/>
      <c r="Y9" s="35"/>
      <c r="Z9" s="35"/>
      <c r="AA9" s="35"/>
      <c r="AB9" s="35"/>
      <c r="AC9" s="35"/>
      <c r="AD9" s="35"/>
      <c r="AE9" s="35"/>
      <c r="AF9" s="36"/>
      <c r="AG9" s="37"/>
      <c r="AH9" s="38"/>
      <c r="AI9" s="38"/>
      <c r="AJ9" s="38"/>
      <c r="AK9" s="38"/>
      <c r="AL9" s="38"/>
      <c r="AM9" s="39"/>
      <c r="AV9" s="40"/>
    </row>
    <row r="10" spans="1:48" s="40" customFormat="1" ht="20" customHeight="1">
      <c r="A10" s="10" t="s">
        <v>11</v>
      </c>
      <c r="B10" s="11"/>
      <c r="C10" s="11"/>
      <c r="D10" s="11"/>
      <c r="E10" s="11"/>
      <c r="F10" s="11"/>
      <c r="G10" s="11"/>
      <c r="H10" s="11"/>
      <c r="I10" s="11"/>
      <c r="J10" s="11"/>
      <c r="K10" s="12"/>
      <c r="L10" s="41"/>
      <c r="M10" s="42"/>
      <c r="N10" s="42"/>
      <c r="O10" s="42"/>
      <c r="P10" s="42"/>
      <c r="Q10" s="42"/>
      <c r="R10" s="42"/>
      <c r="S10" s="42"/>
      <c r="T10" s="42"/>
      <c r="U10" s="42"/>
      <c r="V10" s="42"/>
      <c r="W10" s="42"/>
      <c r="X10" s="42"/>
      <c r="Y10" s="42"/>
      <c r="Z10" s="42"/>
      <c r="AA10" s="42"/>
      <c r="AB10" s="42"/>
      <c r="AC10" s="42"/>
      <c r="AD10" s="42"/>
      <c r="AE10" s="42"/>
      <c r="AF10" s="43"/>
      <c r="AG10" s="44" t="s">
        <v>12</v>
      </c>
      <c r="AH10" s="23"/>
      <c r="AI10" s="24"/>
      <c r="AJ10" s="17"/>
      <c r="AK10" s="17"/>
      <c r="AL10" s="45" t="s">
        <v>13</v>
      </c>
      <c r="AM10" s="46"/>
      <c r="AP10" s="47"/>
      <c r="AQ10" s="47"/>
      <c r="AR10" s="47"/>
      <c r="AS10" s="47"/>
      <c r="AT10" s="47"/>
      <c r="AU10" s="47"/>
    </row>
    <row r="11" spans="1:48" s="40" customFormat="1" ht="18" customHeight="1">
      <c r="A11" s="48" t="s">
        <v>14</v>
      </c>
      <c r="B11" s="49"/>
      <c r="C11" s="49"/>
      <c r="D11" s="49"/>
      <c r="E11" s="49"/>
      <c r="F11" s="49"/>
      <c r="G11" s="49"/>
      <c r="H11" s="50"/>
      <c r="I11" s="51"/>
      <c r="J11" s="52" t="s">
        <v>15</v>
      </c>
      <c r="K11" s="53"/>
      <c r="L11" s="54"/>
      <c r="M11" s="54"/>
      <c r="N11" s="54"/>
      <c r="O11" s="54"/>
      <c r="P11" s="54"/>
      <c r="Q11" s="54"/>
      <c r="R11" s="54"/>
      <c r="S11" s="54"/>
      <c r="T11" s="54"/>
      <c r="U11" s="54"/>
      <c r="V11" s="54"/>
      <c r="W11" s="54"/>
      <c r="X11" s="54"/>
      <c r="Y11" s="51"/>
      <c r="Z11" s="52" t="s">
        <v>16</v>
      </c>
      <c r="AA11" s="53"/>
      <c r="AB11" s="54"/>
      <c r="AC11" s="54"/>
      <c r="AD11" s="54"/>
      <c r="AE11" s="54"/>
      <c r="AF11" s="54"/>
      <c r="AG11" s="54"/>
      <c r="AH11" s="54"/>
      <c r="AI11" s="54"/>
      <c r="AJ11" s="54"/>
      <c r="AK11" s="54"/>
      <c r="AL11" s="54"/>
      <c r="AM11" s="55"/>
    </row>
    <row r="12" spans="1:48" s="40" customFormat="1" ht="8.5" customHeight="1">
      <c r="A12" s="56"/>
      <c r="B12" s="56"/>
      <c r="C12" s="56"/>
      <c r="D12" s="56"/>
      <c r="E12" s="56"/>
      <c r="F12" s="56"/>
      <c r="G12" s="56"/>
      <c r="H12" s="56"/>
      <c r="J12" s="57"/>
      <c r="L12" s="58"/>
      <c r="M12" s="58"/>
      <c r="N12" s="58"/>
      <c r="O12" s="58"/>
      <c r="P12" s="58"/>
      <c r="Q12" s="58"/>
      <c r="R12" s="58"/>
      <c r="S12" s="58"/>
      <c r="T12" s="58"/>
      <c r="V12" s="58"/>
      <c r="W12" s="58"/>
      <c r="X12" s="58"/>
      <c r="Y12" s="57"/>
      <c r="Z12" s="59"/>
      <c r="AB12" s="58"/>
      <c r="AC12" s="58"/>
      <c r="AD12" s="58"/>
      <c r="AE12" s="58"/>
      <c r="AF12" s="58"/>
      <c r="AG12" s="58"/>
      <c r="AH12" s="58"/>
      <c r="AI12" s="58"/>
      <c r="AJ12" s="58"/>
      <c r="AK12" s="58"/>
      <c r="AL12" s="58"/>
      <c r="AM12" s="58"/>
    </row>
    <row r="13" spans="1:48" s="40" customFormat="1" ht="18" customHeight="1">
      <c r="A13" s="6" t="s">
        <v>17</v>
      </c>
      <c r="B13" s="7"/>
      <c r="C13" s="7"/>
      <c r="D13" s="7"/>
      <c r="E13" s="7"/>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c r="AL13" s="7"/>
      <c r="AM13" s="8"/>
    </row>
    <row r="14" spans="1:48" s="40" customFormat="1" ht="3.5" customHeight="1">
      <c r="A14" s="60"/>
      <c r="B14" s="61"/>
      <c r="C14" s="61"/>
      <c r="D14" s="61"/>
      <c r="E14" s="61"/>
      <c r="F14" s="61"/>
      <c r="G14" s="61"/>
      <c r="H14" s="61"/>
      <c r="I14" s="61"/>
      <c r="J14" s="61"/>
      <c r="K14" s="61"/>
      <c r="L14" s="61"/>
      <c r="M14" s="61"/>
      <c r="N14" s="61"/>
      <c r="O14" s="61"/>
      <c r="P14" s="61"/>
      <c r="Q14" s="61"/>
      <c r="R14" s="61"/>
      <c r="S14" s="61"/>
      <c r="T14" s="61"/>
      <c r="U14" s="61"/>
      <c r="V14" s="61"/>
      <c r="W14" s="61"/>
      <c r="X14" s="61"/>
      <c r="Y14" s="61"/>
      <c r="Z14" s="61"/>
      <c r="AA14" s="61"/>
      <c r="AB14" s="61"/>
      <c r="AC14" s="61"/>
      <c r="AD14" s="61"/>
      <c r="AE14" s="61"/>
      <c r="AF14" s="61"/>
      <c r="AG14" s="61"/>
      <c r="AH14" s="61"/>
      <c r="AI14" s="61"/>
      <c r="AJ14" s="61"/>
      <c r="AK14" s="61"/>
      <c r="AL14" s="61"/>
      <c r="AM14" s="61"/>
    </row>
    <row r="15" spans="1:48" s="40" customFormat="1" ht="18" customHeight="1">
      <c r="A15" s="62" t="s">
        <v>18</v>
      </c>
      <c r="B15" s="62"/>
      <c r="C15" s="62"/>
      <c r="D15" s="62"/>
      <c r="E15" s="62"/>
      <c r="F15" s="62"/>
      <c r="G15" s="62"/>
      <c r="H15" s="62"/>
      <c r="I15" s="62"/>
      <c r="J15" s="62"/>
      <c r="K15" s="62"/>
      <c r="L15" s="62"/>
      <c r="M15" s="62"/>
      <c r="N15" s="62"/>
      <c r="O15" s="62"/>
      <c r="P15" s="62"/>
      <c r="Q15" s="62"/>
      <c r="R15" s="62"/>
      <c r="S15" s="62"/>
      <c r="T15" s="62"/>
      <c r="U15" s="62"/>
      <c r="V15" s="62"/>
      <c r="W15" s="62"/>
      <c r="X15" s="63" t="s">
        <v>19</v>
      </c>
      <c r="Y15" s="64"/>
      <c r="Z15" s="65"/>
      <c r="AA15" s="66" t="s">
        <v>20</v>
      </c>
      <c r="AB15" s="67"/>
      <c r="AC15" s="67"/>
      <c r="AD15" s="53" t="s">
        <v>21</v>
      </c>
      <c r="AE15" s="67"/>
      <c r="AF15" s="67"/>
      <c r="AG15" s="55" t="s">
        <v>22</v>
      </c>
    </row>
    <row r="16" spans="1:48" s="40" customFormat="1" ht="18" customHeight="1">
      <c r="A16" s="68" t="s">
        <v>23</v>
      </c>
      <c r="B16" s="68"/>
      <c r="C16" s="68"/>
      <c r="D16" s="68"/>
      <c r="E16" s="68"/>
      <c r="F16" s="68"/>
      <c r="G16" s="68"/>
      <c r="H16" s="68"/>
      <c r="I16" s="68"/>
      <c r="J16" s="68"/>
      <c r="K16" s="68"/>
      <c r="L16" s="68"/>
      <c r="M16" s="68"/>
      <c r="N16" s="68"/>
      <c r="O16" s="68"/>
      <c r="P16" s="68"/>
      <c r="Q16" s="68"/>
      <c r="R16" s="68"/>
      <c r="S16" s="68"/>
      <c r="T16" s="68"/>
      <c r="U16" s="68"/>
      <c r="V16" s="68"/>
      <c r="W16" s="68"/>
      <c r="X16" s="69"/>
      <c r="Y16" s="67"/>
      <c r="Z16" s="67"/>
      <c r="AA16" s="67"/>
      <c r="AB16" s="55" t="s">
        <v>13</v>
      </c>
      <c r="AH16" s="58"/>
      <c r="AI16" s="58"/>
      <c r="AJ16" s="58"/>
      <c r="AK16" s="58"/>
      <c r="AL16" s="58"/>
      <c r="AM16" s="58"/>
    </row>
    <row r="17" spans="1:48" s="40" customFormat="1" ht="9" customHeight="1">
      <c r="A17" s="70"/>
      <c r="B17" s="70"/>
      <c r="C17" s="70"/>
      <c r="D17" s="70"/>
      <c r="E17" s="70"/>
      <c r="F17" s="70"/>
      <c r="G17" s="70"/>
      <c r="H17" s="70"/>
      <c r="I17" s="71"/>
      <c r="J17" s="72"/>
      <c r="K17" s="71"/>
      <c r="L17" s="73"/>
      <c r="M17" s="73"/>
      <c r="N17" s="73"/>
      <c r="O17" s="73"/>
      <c r="P17" s="73"/>
      <c r="Q17" s="73"/>
      <c r="R17" s="73"/>
      <c r="S17" s="73"/>
      <c r="T17" s="73"/>
      <c r="U17" s="71"/>
      <c r="V17" s="73"/>
      <c r="W17" s="73"/>
      <c r="X17" s="73"/>
      <c r="Y17" s="72"/>
      <c r="Z17" s="74"/>
      <c r="AA17" s="71"/>
      <c r="AB17" s="73"/>
      <c r="AC17" s="73"/>
      <c r="AD17" s="73"/>
      <c r="AE17" s="73"/>
      <c r="AF17" s="73"/>
      <c r="AG17" s="73"/>
      <c r="AH17" s="73"/>
      <c r="AI17" s="73"/>
      <c r="AJ17" s="73"/>
      <c r="AK17" s="73"/>
      <c r="AL17" s="73"/>
      <c r="AM17" s="73"/>
    </row>
    <row r="18" spans="1:48" s="40" customFormat="1" ht="12">
      <c r="A18" s="6" t="s">
        <v>24</v>
      </c>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8"/>
    </row>
    <row r="19" spans="1:48" s="40" customFormat="1" ht="3" customHeight="1">
      <c r="I19" s="57"/>
      <c r="J19" s="59"/>
      <c r="L19" s="58"/>
      <c r="M19" s="58"/>
      <c r="N19" s="58"/>
      <c r="O19" s="58"/>
      <c r="P19" s="58"/>
      <c r="Q19" s="58"/>
      <c r="R19" s="58"/>
      <c r="S19" s="58"/>
      <c r="T19" s="58"/>
      <c r="U19" s="58"/>
      <c r="V19" s="58"/>
      <c r="W19" s="58"/>
      <c r="X19" s="58"/>
      <c r="Y19" s="58"/>
      <c r="Z19" s="58"/>
      <c r="AA19" s="58"/>
      <c r="AB19" s="58"/>
      <c r="AC19" s="58"/>
      <c r="AD19" s="58"/>
      <c r="AE19" s="58"/>
      <c r="AF19" s="58"/>
      <c r="AG19" s="58"/>
      <c r="AH19" s="58"/>
      <c r="AI19" s="58"/>
      <c r="AJ19" s="58"/>
      <c r="AK19" s="58"/>
      <c r="AL19" s="58"/>
      <c r="AM19" s="58"/>
    </row>
    <row r="20" spans="1:48" s="40" customFormat="1" ht="25.5" customHeight="1">
      <c r="A20" s="75" t="s">
        <v>25</v>
      </c>
      <c r="B20" s="76"/>
      <c r="C20" s="76"/>
      <c r="D20" s="76"/>
      <c r="E20" s="76"/>
      <c r="F20" s="76"/>
      <c r="G20" s="76"/>
      <c r="H20" s="76"/>
      <c r="I20" s="76"/>
      <c r="J20" s="76"/>
      <c r="K20" s="76"/>
      <c r="L20" s="76"/>
      <c r="M20" s="76"/>
      <c r="N20" s="76"/>
      <c r="O20" s="76"/>
      <c r="P20" s="76"/>
      <c r="Q20" s="76"/>
      <c r="R20" s="76"/>
      <c r="S20" s="76"/>
      <c r="T20" s="76"/>
      <c r="U20" s="76"/>
      <c r="V20" s="76"/>
      <c r="W20" s="76"/>
      <c r="X20" s="77"/>
      <c r="Y20" s="78"/>
      <c r="Z20" s="79"/>
      <c r="AA20" s="80"/>
      <c r="AB20" s="80"/>
      <c r="AC20" s="80"/>
      <c r="AD20" s="80"/>
      <c r="AE20" s="80"/>
      <c r="AF20" s="80"/>
      <c r="AG20" s="80"/>
    </row>
    <row r="21" spans="1:48" s="40" customFormat="1" ht="25.5" customHeight="1">
      <c r="A21" s="81" t="s">
        <v>26</v>
      </c>
      <c r="B21" s="82"/>
      <c r="C21" s="82"/>
      <c r="D21" s="82"/>
      <c r="E21" s="82"/>
      <c r="F21" s="82"/>
      <c r="G21" s="82"/>
      <c r="H21" s="82"/>
      <c r="I21" s="82"/>
      <c r="J21" s="82"/>
      <c r="K21" s="82"/>
      <c r="L21" s="82"/>
      <c r="M21" s="82"/>
      <c r="N21" s="82"/>
      <c r="O21" s="82"/>
      <c r="P21" s="82"/>
      <c r="Q21" s="82"/>
      <c r="R21" s="82"/>
      <c r="S21" s="82"/>
      <c r="T21" s="82"/>
      <c r="U21" s="82"/>
      <c r="V21" s="82"/>
      <c r="W21" s="83"/>
      <c r="X21" s="77"/>
      <c r="Y21" s="78"/>
      <c r="Z21" s="79"/>
      <c r="AA21" s="80"/>
      <c r="AB21" s="80"/>
      <c r="AC21" s="80"/>
      <c r="AD21" s="80"/>
      <c r="AE21" s="80"/>
      <c r="AF21" s="80"/>
      <c r="AG21" s="80"/>
      <c r="AJ21" s="84"/>
    </row>
    <row r="22" spans="1:48" s="40" customFormat="1" ht="25.5" customHeight="1">
      <c r="A22" s="81" t="s">
        <v>27</v>
      </c>
      <c r="B22" s="82"/>
      <c r="C22" s="82"/>
      <c r="D22" s="82"/>
      <c r="E22" s="82"/>
      <c r="F22" s="82"/>
      <c r="G22" s="82"/>
      <c r="H22" s="82"/>
      <c r="I22" s="82"/>
      <c r="J22" s="82"/>
      <c r="K22" s="82"/>
      <c r="L22" s="82"/>
      <c r="M22" s="82"/>
      <c r="N22" s="82"/>
      <c r="O22" s="82"/>
      <c r="P22" s="82"/>
      <c r="Q22" s="82"/>
      <c r="R22" s="82"/>
      <c r="S22" s="82"/>
      <c r="T22" s="82"/>
      <c r="U22" s="82"/>
      <c r="V22" s="82"/>
      <c r="W22" s="83"/>
      <c r="X22" s="77"/>
      <c r="Y22" s="78"/>
      <c r="Z22" s="79"/>
      <c r="AA22" s="80"/>
      <c r="AB22" s="80"/>
      <c r="AC22" s="80"/>
      <c r="AD22" s="80"/>
      <c r="AE22" s="80"/>
      <c r="AF22" s="80"/>
      <c r="AG22" s="80"/>
    </row>
    <row r="23" spans="1:48" s="40" customFormat="1" ht="18" customHeight="1">
      <c r="A23" s="85" t="s">
        <v>28</v>
      </c>
      <c r="B23" s="86"/>
      <c r="C23" s="86"/>
      <c r="D23" s="86"/>
      <c r="E23" s="86"/>
      <c r="F23" s="86"/>
      <c r="G23" s="86"/>
      <c r="H23" s="86"/>
      <c r="I23" s="86"/>
      <c r="J23" s="86"/>
      <c r="K23" s="86"/>
      <c r="L23" s="86"/>
      <c r="M23" s="86"/>
      <c r="N23" s="86"/>
      <c r="O23" s="86"/>
      <c r="P23" s="86"/>
      <c r="Q23" s="86"/>
      <c r="R23" s="86"/>
      <c r="S23" s="86"/>
      <c r="T23" s="86"/>
      <c r="U23" s="86"/>
      <c r="V23" s="86"/>
      <c r="W23" s="87"/>
      <c r="X23" s="77"/>
      <c r="Y23" s="78"/>
      <c r="Z23" s="79"/>
      <c r="AA23" s="80"/>
      <c r="AB23" s="80"/>
      <c r="AC23" s="80"/>
      <c r="AD23" s="80"/>
      <c r="AE23" s="80"/>
      <c r="AF23" s="80"/>
      <c r="AG23" s="80"/>
    </row>
    <row r="24" spans="1:48" s="40" customFormat="1" ht="18" customHeight="1">
      <c r="A24" s="85" t="s">
        <v>29</v>
      </c>
      <c r="B24" s="86"/>
      <c r="C24" s="86"/>
      <c r="D24" s="86"/>
      <c r="E24" s="86"/>
      <c r="F24" s="86"/>
      <c r="G24" s="86"/>
      <c r="H24" s="86"/>
      <c r="I24" s="86"/>
      <c r="J24" s="86"/>
      <c r="K24" s="86"/>
      <c r="L24" s="86"/>
      <c r="M24" s="86"/>
      <c r="N24" s="86"/>
      <c r="O24" s="86"/>
      <c r="P24" s="86"/>
      <c r="Q24" s="86"/>
      <c r="R24" s="86"/>
      <c r="S24" s="86"/>
      <c r="T24" s="86"/>
      <c r="U24" s="86"/>
      <c r="V24" s="86"/>
      <c r="W24" s="86"/>
      <c r="X24" s="77"/>
      <c r="Y24" s="78"/>
      <c r="Z24" s="79"/>
      <c r="AA24" s="80"/>
      <c r="AB24" s="80"/>
      <c r="AC24" s="80"/>
      <c r="AD24" s="80"/>
      <c r="AE24" s="80"/>
      <c r="AF24" s="80"/>
      <c r="AG24" s="80"/>
    </row>
    <row r="25" spans="1:48" s="40" customFormat="1" ht="9" customHeight="1">
      <c r="I25" s="57"/>
      <c r="J25" s="59"/>
      <c r="L25" s="58"/>
      <c r="M25" s="58"/>
      <c r="N25" s="58"/>
      <c r="O25" s="58"/>
      <c r="P25" s="58"/>
      <c r="Q25" s="58"/>
      <c r="R25" s="58"/>
      <c r="S25" s="58"/>
      <c r="T25" s="58"/>
      <c r="U25" s="58"/>
      <c r="V25" s="58"/>
      <c r="W25" s="58"/>
      <c r="X25" s="58"/>
      <c r="Y25" s="58"/>
      <c r="Z25" s="58"/>
      <c r="AA25" s="58"/>
      <c r="AB25" s="58"/>
      <c r="AC25" s="58"/>
      <c r="AD25" s="58"/>
      <c r="AE25" s="58"/>
      <c r="AF25" s="58"/>
      <c r="AG25" s="58"/>
      <c r="AH25" s="58"/>
      <c r="AI25" s="58"/>
      <c r="AJ25" s="58"/>
      <c r="AK25" s="58"/>
      <c r="AL25" s="58"/>
      <c r="AM25" s="58"/>
    </row>
    <row r="26" spans="1:48" s="40" customFormat="1" ht="12">
      <c r="A26" s="6" t="s">
        <v>30</v>
      </c>
      <c r="B26" s="7"/>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8"/>
    </row>
    <row r="27" spans="1:48" s="40" customFormat="1" ht="3" customHeight="1" thickBot="1">
      <c r="I27" s="57"/>
      <c r="J27" s="59"/>
      <c r="L27" s="58"/>
      <c r="M27" s="58"/>
      <c r="N27" s="58"/>
      <c r="O27" s="58"/>
      <c r="P27" s="58"/>
      <c r="Q27" s="58"/>
      <c r="R27" s="58"/>
      <c r="S27" s="58"/>
      <c r="T27" s="58"/>
      <c r="U27" s="58"/>
      <c r="V27" s="58"/>
      <c r="W27" s="58"/>
      <c r="X27" s="58"/>
      <c r="Y27" s="58"/>
      <c r="Z27" s="58"/>
      <c r="AA27" s="58"/>
      <c r="AB27" s="58"/>
      <c r="AC27" s="58"/>
      <c r="AD27" s="58"/>
      <c r="AE27" s="58"/>
      <c r="AF27" s="58"/>
      <c r="AG27" s="58"/>
      <c r="AH27" s="58"/>
      <c r="AI27" s="58"/>
      <c r="AJ27" s="58"/>
      <c r="AK27" s="58"/>
      <c r="AL27" s="58"/>
      <c r="AM27" s="58"/>
    </row>
    <row r="28" spans="1:48" ht="19.5" customHeight="1">
      <c r="A28" s="88" t="s">
        <v>31</v>
      </c>
      <c r="B28" s="40"/>
      <c r="C28" s="56"/>
      <c r="D28" s="40"/>
      <c r="E28" s="89"/>
      <c r="F28" s="40"/>
      <c r="G28" s="40"/>
      <c r="H28" s="40"/>
      <c r="I28" s="40"/>
      <c r="J28" s="90"/>
      <c r="K28" s="90"/>
      <c r="L28" s="90"/>
      <c r="M28" s="90"/>
      <c r="N28" s="90"/>
      <c r="O28" s="91"/>
      <c r="P28" s="56"/>
      <c r="S28" s="90"/>
      <c r="T28" s="59"/>
      <c r="U28" s="90"/>
      <c r="V28" s="90"/>
      <c r="W28" s="56"/>
      <c r="AC28" s="92"/>
      <c r="AD28" s="93" t="s">
        <v>32</v>
      </c>
      <c r="AE28" s="94"/>
      <c r="AF28" s="94"/>
      <c r="AG28" s="94"/>
      <c r="AH28" s="94"/>
      <c r="AI28" s="95" t="s">
        <v>33</v>
      </c>
      <c r="AJ28" s="96"/>
      <c r="AK28" s="96"/>
      <c r="AL28" s="96"/>
      <c r="AM28" s="97"/>
      <c r="AV28" s="40"/>
    </row>
    <row r="29" spans="1:48">
      <c r="A29" s="88"/>
      <c r="B29" s="40"/>
      <c r="C29" s="56"/>
      <c r="D29" s="40"/>
      <c r="E29" s="89"/>
      <c r="F29" s="40"/>
      <c r="G29" s="40"/>
      <c r="H29" s="40"/>
      <c r="I29" s="40"/>
      <c r="J29" s="90"/>
      <c r="K29" s="90"/>
      <c r="L29" s="90"/>
      <c r="M29" s="90"/>
      <c r="N29" s="90"/>
      <c r="O29" s="91"/>
      <c r="P29" s="56"/>
      <c r="S29" s="90"/>
      <c r="T29" s="59"/>
      <c r="U29" s="90"/>
      <c r="V29" s="90"/>
      <c r="W29" s="98"/>
      <c r="AC29" s="92"/>
      <c r="AD29" s="99" t="str">
        <f>IFERROR(VLOOKUP(L10,[1]リスト!B2:D23,2,FALSE),IFERROR(VLOOKUP(L10,[1]リスト!B24:D30,2,FALSE)*AJ10,""))</f>
        <v/>
      </c>
      <c r="AE29" s="100"/>
      <c r="AF29" s="100"/>
      <c r="AG29" s="101" t="s">
        <v>34</v>
      </c>
      <c r="AH29" s="101"/>
      <c r="AI29" s="102">
        <f>MIN(AD29,ROUNDDOWN((H37+H46)/1,0))</f>
        <v>0</v>
      </c>
      <c r="AJ29" s="103"/>
      <c r="AK29" s="103"/>
      <c r="AL29" s="64" t="s">
        <v>34</v>
      </c>
      <c r="AM29" s="104"/>
    </row>
    <row r="30" spans="1:48" ht="13.5" thickBot="1">
      <c r="A30" s="56" t="s">
        <v>35</v>
      </c>
      <c r="B30" s="40"/>
      <c r="C30" s="56"/>
      <c r="D30" s="40"/>
      <c r="E30" s="89"/>
      <c r="F30" s="40"/>
      <c r="G30" s="40"/>
      <c r="H30" s="40"/>
      <c r="I30" s="40"/>
      <c r="J30" s="90"/>
      <c r="K30" s="90"/>
      <c r="L30" s="90"/>
      <c r="M30" s="90"/>
      <c r="N30" s="90"/>
      <c r="O30" s="91"/>
      <c r="P30" s="56"/>
      <c r="S30" s="90"/>
      <c r="T30" s="59"/>
      <c r="U30" s="90"/>
      <c r="V30" s="90"/>
      <c r="W30" s="98"/>
      <c r="AC30" s="92"/>
      <c r="AD30" s="99"/>
      <c r="AE30" s="100"/>
      <c r="AF30" s="100"/>
      <c r="AG30" s="101"/>
      <c r="AH30" s="101"/>
      <c r="AI30" s="105"/>
      <c r="AJ30" s="106"/>
      <c r="AK30" s="106"/>
      <c r="AL30" s="107"/>
      <c r="AM30" s="108"/>
    </row>
    <row r="31" spans="1:48" ht="15" customHeight="1">
      <c r="A31" s="10" t="s">
        <v>36</v>
      </c>
      <c r="B31" s="11"/>
      <c r="C31" s="11"/>
      <c r="D31" s="11"/>
      <c r="E31" s="11"/>
      <c r="F31" s="11"/>
      <c r="G31" s="12"/>
      <c r="H31" s="11" t="s">
        <v>37</v>
      </c>
      <c r="I31" s="11"/>
      <c r="J31" s="11"/>
      <c r="K31" s="11"/>
      <c r="L31" s="11"/>
      <c r="M31" s="10" t="s">
        <v>38</v>
      </c>
      <c r="N31" s="11"/>
      <c r="O31" s="11"/>
      <c r="P31" s="11"/>
      <c r="Q31" s="11"/>
      <c r="R31" s="11"/>
      <c r="S31" s="11"/>
      <c r="T31" s="11"/>
      <c r="U31" s="11"/>
      <c r="V31" s="11"/>
      <c r="W31" s="11"/>
      <c r="X31" s="11"/>
      <c r="Y31" s="11"/>
      <c r="Z31" s="11"/>
      <c r="AA31" s="11"/>
      <c r="AB31" s="11"/>
      <c r="AC31" s="11"/>
      <c r="AD31" s="11"/>
      <c r="AE31" s="11"/>
      <c r="AF31" s="11"/>
      <c r="AG31" s="11"/>
      <c r="AH31" s="11"/>
      <c r="AI31" s="26"/>
      <c r="AJ31" s="26"/>
      <c r="AK31" s="26"/>
      <c r="AL31" s="26"/>
      <c r="AM31" s="27"/>
    </row>
    <row r="32" spans="1:48" ht="15" customHeight="1">
      <c r="A32" s="109" t="s">
        <v>39</v>
      </c>
      <c r="B32" s="110"/>
      <c r="C32" s="110"/>
      <c r="D32" s="110"/>
      <c r="E32" s="111"/>
      <c r="F32" s="111"/>
      <c r="G32" s="112"/>
      <c r="H32" s="113"/>
      <c r="I32" s="114"/>
      <c r="J32" s="114"/>
      <c r="K32" s="114"/>
      <c r="L32" s="115"/>
      <c r="M32" s="116"/>
      <c r="N32" s="117"/>
      <c r="O32" s="117"/>
      <c r="P32" s="117"/>
      <c r="Q32" s="117"/>
      <c r="R32" s="117"/>
      <c r="S32" s="117"/>
      <c r="T32" s="117"/>
      <c r="U32" s="117"/>
      <c r="V32" s="117"/>
      <c r="W32" s="117"/>
      <c r="X32" s="117"/>
      <c r="Y32" s="117"/>
      <c r="Z32" s="117"/>
      <c r="AA32" s="117"/>
      <c r="AB32" s="117"/>
      <c r="AC32" s="117"/>
      <c r="AD32" s="117"/>
      <c r="AE32" s="117"/>
      <c r="AF32" s="117"/>
      <c r="AG32" s="117"/>
      <c r="AH32" s="117"/>
      <c r="AI32" s="117"/>
      <c r="AJ32" s="117"/>
      <c r="AK32" s="117"/>
      <c r="AL32" s="117"/>
      <c r="AM32" s="118"/>
    </row>
    <row r="33" spans="1:48" ht="15" customHeight="1">
      <c r="A33" s="119" t="s">
        <v>40</v>
      </c>
      <c r="B33" s="120"/>
      <c r="C33" s="120"/>
      <c r="D33" s="120"/>
      <c r="E33" s="121"/>
      <c r="F33" s="121"/>
      <c r="G33" s="122"/>
      <c r="H33" s="123"/>
      <c r="I33" s="123"/>
      <c r="J33" s="123"/>
      <c r="K33" s="123"/>
      <c r="L33" s="123"/>
      <c r="M33" s="124"/>
      <c r="N33" s="125"/>
      <c r="O33" s="125"/>
      <c r="P33" s="125"/>
      <c r="Q33" s="125"/>
      <c r="R33" s="125"/>
      <c r="S33" s="125"/>
      <c r="T33" s="125"/>
      <c r="U33" s="125"/>
      <c r="V33" s="125"/>
      <c r="W33" s="125"/>
      <c r="X33" s="125"/>
      <c r="Y33" s="125"/>
      <c r="Z33" s="125"/>
      <c r="AA33" s="125"/>
      <c r="AB33" s="125"/>
      <c r="AC33" s="125"/>
      <c r="AD33" s="125"/>
      <c r="AE33" s="125"/>
      <c r="AF33" s="125"/>
      <c r="AG33" s="125"/>
      <c r="AH33" s="125"/>
      <c r="AI33" s="125"/>
      <c r="AJ33" s="125"/>
      <c r="AK33" s="125"/>
      <c r="AL33" s="125"/>
      <c r="AM33" s="126"/>
    </row>
    <row r="34" spans="1:48" ht="15" customHeight="1">
      <c r="A34" s="119" t="s">
        <v>41</v>
      </c>
      <c r="B34" s="120"/>
      <c r="C34" s="120"/>
      <c r="D34" s="120"/>
      <c r="E34" s="121"/>
      <c r="F34" s="121"/>
      <c r="G34" s="122"/>
      <c r="H34" s="123"/>
      <c r="I34" s="123"/>
      <c r="J34" s="123"/>
      <c r="K34" s="123"/>
      <c r="L34" s="123"/>
      <c r="M34" s="124"/>
      <c r="N34" s="125"/>
      <c r="O34" s="125"/>
      <c r="P34" s="125"/>
      <c r="Q34" s="125"/>
      <c r="R34" s="125"/>
      <c r="S34" s="125"/>
      <c r="T34" s="125"/>
      <c r="U34" s="125"/>
      <c r="V34" s="125"/>
      <c r="W34" s="125"/>
      <c r="X34" s="125"/>
      <c r="Y34" s="125"/>
      <c r="Z34" s="125"/>
      <c r="AA34" s="125"/>
      <c r="AB34" s="125"/>
      <c r="AC34" s="125"/>
      <c r="AD34" s="125"/>
      <c r="AE34" s="125"/>
      <c r="AF34" s="125"/>
      <c r="AG34" s="125"/>
      <c r="AH34" s="125"/>
      <c r="AI34" s="125"/>
      <c r="AJ34" s="125"/>
      <c r="AK34" s="125"/>
      <c r="AL34" s="125"/>
      <c r="AM34" s="126"/>
    </row>
    <row r="35" spans="1:48" ht="15" customHeight="1">
      <c r="A35" s="119" t="s">
        <v>42</v>
      </c>
      <c r="B35" s="120"/>
      <c r="C35" s="120"/>
      <c r="D35" s="120"/>
      <c r="E35" s="121"/>
      <c r="F35" s="121"/>
      <c r="G35" s="122"/>
      <c r="H35" s="123"/>
      <c r="I35" s="123"/>
      <c r="J35" s="123"/>
      <c r="K35" s="123"/>
      <c r="L35" s="123"/>
      <c r="M35" s="124"/>
      <c r="N35" s="125"/>
      <c r="O35" s="125"/>
      <c r="P35" s="125"/>
      <c r="Q35" s="125"/>
      <c r="R35" s="125"/>
      <c r="S35" s="125"/>
      <c r="T35" s="125"/>
      <c r="U35" s="125"/>
      <c r="V35" s="125"/>
      <c r="W35" s="125"/>
      <c r="X35" s="125"/>
      <c r="Y35" s="125"/>
      <c r="Z35" s="125"/>
      <c r="AA35" s="125"/>
      <c r="AB35" s="125"/>
      <c r="AC35" s="125"/>
      <c r="AD35" s="125"/>
      <c r="AE35" s="125"/>
      <c r="AF35" s="125"/>
      <c r="AG35" s="125"/>
      <c r="AH35" s="125"/>
      <c r="AI35" s="125"/>
      <c r="AJ35" s="125"/>
      <c r="AK35" s="125"/>
      <c r="AL35" s="125"/>
      <c r="AM35" s="126"/>
      <c r="AV35" s="40"/>
    </row>
    <row r="36" spans="1:48" ht="15" customHeight="1">
      <c r="A36" s="119" t="s">
        <v>43</v>
      </c>
      <c r="B36" s="120"/>
      <c r="C36" s="120"/>
      <c r="D36" s="120"/>
      <c r="E36" s="121"/>
      <c r="F36" s="121"/>
      <c r="G36" s="122"/>
      <c r="H36" s="123"/>
      <c r="I36" s="123"/>
      <c r="J36" s="123"/>
      <c r="K36" s="123"/>
      <c r="L36" s="123"/>
      <c r="M36" s="124"/>
      <c r="N36" s="125"/>
      <c r="O36" s="125"/>
      <c r="P36" s="125"/>
      <c r="Q36" s="125"/>
      <c r="R36" s="125"/>
      <c r="S36" s="125"/>
      <c r="T36" s="125"/>
      <c r="U36" s="125"/>
      <c r="V36" s="125"/>
      <c r="W36" s="125"/>
      <c r="X36" s="125"/>
      <c r="Y36" s="125"/>
      <c r="Z36" s="125"/>
      <c r="AA36" s="125"/>
      <c r="AB36" s="125"/>
      <c r="AC36" s="125"/>
      <c r="AD36" s="125"/>
      <c r="AE36" s="125"/>
      <c r="AF36" s="125"/>
      <c r="AG36" s="125"/>
      <c r="AH36" s="125"/>
      <c r="AI36" s="125"/>
      <c r="AJ36" s="125"/>
      <c r="AK36" s="125"/>
      <c r="AL36" s="125"/>
      <c r="AM36" s="126"/>
    </row>
    <row r="37" spans="1:48" ht="15" customHeight="1">
      <c r="A37" s="127" t="s">
        <v>44</v>
      </c>
      <c r="B37" s="128"/>
      <c r="C37" s="128"/>
      <c r="D37" s="128"/>
      <c r="E37" s="128"/>
      <c r="F37" s="128"/>
      <c r="G37" s="129"/>
      <c r="H37" s="130">
        <f>SUM(H32:L36)</f>
        <v>0</v>
      </c>
      <c r="I37" s="130"/>
      <c r="J37" s="130"/>
      <c r="K37" s="130"/>
      <c r="L37" s="131"/>
      <c r="M37" s="132" t="s">
        <v>45</v>
      </c>
      <c r="N37" s="133"/>
      <c r="O37" s="133"/>
      <c r="P37" s="133"/>
      <c r="Q37" s="133"/>
      <c r="R37" s="133"/>
      <c r="S37" s="133"/>
      <c r="T37" s="133"/>
      <c r="U37" s="133"/>
      <c r="V37" s="133"/>
      <c r="W37" s="133"/>
      <c r="X37" s="133"/>
      <c r="Y37" s="133"/>
      <c r="Z37" s="133"/>
      <c r="AA37" s="133"/>
      <c r="AB37" s="133"/>
      <c r="AC37" s="133"/>
      <c r="AD37" s="133"/>
      <c r="AE37" s="133"/>
      <c r="AF37" s="133"/>
      <c r="AG37" s="133"/>
      <c r="AH37" s="133"/>
      <c r="AI37" s="133"/>
      <c r="AJ37" s="133"/>
      <c r="AK37" s="133"/>
      <c r="AL37" s="133"/>
      <c r="AM37" s="134"/>
    </row>
    <row r="38" spans="1:48">
      <c r="A38" s="88"/>
      <c r="B38" s="40"/>
      <c r="C38" s="56"/>
      <c r="D38" s="40"/>
      <c r="E38" s="89"/>
      <c r="F38" s="40"/>
      <c r="G38" s="40"/>
      <c r="H38" s="40"/>
      <c r="I38" s="40"/>
      <c r="J38" s="90"/>
      <c r="K38" s="90"/>
      <c r="L38" s="90"/>
      <c r="M38" s="90"/>
      <c r="N38" s="90"/>
      <c r="O38" s="91"/>
      <c r="P38" s="56"/>
      <c r="S38" s="90"/>
      <c r="T38" s="59"/>
      <c r="U38" s="90"/>
      <c r="V38" s="90"/>
      <c r="W38" s="98"/>
      <c r="AD38" s="56"/>
      <c r="AE38" s="135"/>
      <c r="AF38" s="135"/>
      <c r="AG38" s="135"/>
      <c r="AH38" s="98"/>
      <c r="AI38" s="136"/>
      <c r="AJ38" s="136"/>
      <c r="AK38" s="136"/>
      <c r="AL38" s="137"/>
      <c r="AM38" s="137"/>
    </row>
    <row r="39" spans="1:48">
      <c r="A39" s="56" t="s">
        <v>46</v>
      </c>
      <c r="B39" s="40"/>
      <c r="C39" s="56"/>
      <c r="D39" s="40"/>
      <c r="E39" s="89"/>
      <c r="F39" s="40"/>
      <c r="G39" s="40"/>
      <c r="H39" s="40"/>
      <c r="I39" s="40"/>
      <c r="J39" s="90"/>
      <c r="K39" s="90"/>
      <c r="L39" s="90"/>
      <c r="M39" s="90"/>
      <c r="N39" s="90"/>
      <c r="O39" s="91"/>
      <c r="P39" s="56"/>
      <c r="S39" s="90"/>
      <c r="T39" s="59"/>
      <c r="U39" s="90"/>
      <c r="V39" s="90"/>
      <c r="W39" s="98"/>
      <c r="AD39" s="56"/>
      <c r="AE39" s="135"/>
      <c r="AF39" s="135"/>
      <c r="AG39" s="135"/>
      <c r="AH39" s="98"/>
      <c r="AI39" s="136"/>
      <c r="AJ39" s="136"/>
      <c r="AK39" s="136"/>
      <c r="AL39" s="137"/>
      <c r="AM39" s="137"/>
    </row>
    <row r="40" spans="1:48" ht="15" customHeight="1">
      <c r="A40" s="10" t="s">
        <v>36</v>
      </c>
      <c r="B40" s="11"/>
      <c r="C40" s="11"/>
      <c r="D40" s="11"/>
      <c r="E40" s="11"/>
      <c r="F40" s="11"/>
      <c r="G40" s="12"/>
      <c r="H40" s="11" t="s">
        <v>37</v>
      </c>
      <c r="I40" s="11"/>
      <c r="J40" s="11"/>
      <c r="K40" s="11"/>
      <c r="L40" s="11"/>
      <c r="M40" s="10" t="s">
        <v>38</v>
      </c>
      <c r="N40" s="11"/>
      <c r="O40" s="11"/>
      <c r="P40" s="11"/>
      <c r="Q40" s="11"/>
      <c r="R40" s="11"/>
      <c r="S40" s="11"/>
      <c r="T40" s="11"/>
      <c r="U40" s="11"/>
      <c r="V40" s="11"/>
      <c r="W40" s="11"/>
      <c r="X40" s="11"/>
      <c r="Y40" s="11"/>
      <c r="Z40" s="11"/>
      <c r="AA40" s="11"/>
      <c r="AB40" s="11"/>
      <c r="AC40" s="11"/>
      <c r="AD40" s="11"/>
      <c r="AE40" s="11"/>
      <c r="AF40" s="11"/>
      <c r="AG40" s="11"/>
      <c r="AH40" s="11"/>
      <c r="AI40" s="11"/>
      <c r="AJ40" s="11"/>
      <c r="AK40" s="11"/>
      <c r="AL40" s="11"/>
      <c r="AM40" s="12"/>
    </row>
    <row r="41" spans="1:48" ht="15" customHeight="1">
      <c r="A41" s="109" t="s">
        <v>39</v>
      </c>
      <c r="B41" s="110"/>
      <c r="C41" s="110"/>
      <c r="D41" s="110"/>
      <c r="E41" s="111"/>
      <c r="F41" s="111"/>
      <c r="G41" s="112"/>
      <c r="H41" s="114"/>
      <c r="I41" s="114"/>
      <c r="J41" s="114"/>
      <c r="K41" s="114"/>
      <c r="L41" s="114"/>
      <c r="M41" s="138"/>
      <c r="N41" s="139"/>
      <c r="O41" s="139"/>
      <c r="P41" s="139"/>
      <c r="Q41" s="139"/>
      <c r="R41" s="139"/>
      <c r="S41" s="139"/>
      <c r="T41" s="139"/>
      <c r="U41" s="139"/>
      <c r="V41" s="139"/>
      <c r="W41" s="139"/>
      <c r="X41" s="139"/>
      <c r="Y41" s="139"/>
      <c r="Z41" s="139"/>
      <c r="AA41" s="139"/>
      <c r="AB41" s="139"/>
      <c r="AC41" s="139"/>
      <c r="AD41" s="139"/>
      <c r="AE41" s="139"/>
      <c r="AF41" s="139"/>
      <c r="AG41" s="139"/>
      <c r="AH41" s="139"/>
      <c r="AI41" s="139"/>
      <c r="AJ41" s="139"/>
      <c r="AK41" s="139"/>
      <c r="AL41" s="139"/>
      <c r="AM41" s="140"/>
    </row>
    <row r="42" spans="1:48" ht="15" customHeight="1">
      <c r="A42" s="119" t="s">
        <v>40</v>
      </c>
      <c r="B42" s="120"/>
      <c r="C42" s="120"/>
      <c r="D42" s="120"/>
      <c r="E42" s="121"/>
      <c r="F42" s="121"/>
      <c r="G42" s="122"/>
      <c r="H42" s="123"/>
      <c r="I42" s="123"/>
      <c r="J42" s="123"/>
      <c r="K42" s="123"/>
      <c r="L42" s="123"/>
      <c r="M42" s="124"/>
      <c r="N42" s="125"/>
      <c r="O42" s="125"/>
      <c r="P42" s="125"/>
      <c r="Q42" s="125"/>
      <c r="R42" s="125"/>
      <c r="S42" s="125"/>
      <c r="T42" s="125"/>
      <c r="U42" s="125"/>
      <c r="V42" s="125"/>
      <c r="W42" s="125"/>
      <c r="X42" s="125"/>
      <c r="Y42" s="125"/>
      <c r="Z42" s="125"/>
      <c r="AA42" s="125"/>
      <c r="AB42" s="125"/>
      <c r="AC42" s="125"/>
      <c r="AD42" s="125"/>
      <c r="AE42" s="125"/>
      <c r="AF42" s="125"/>
      <c r="AG42" s="125"/>
      <c r="AH42" s="125"/>
      <c r="AI42" s="125"/>
      <c r="AJ42" s="125"/>
      <c r="AK42" s="125"/>
      <c r="AL42" s="125"/>
      <c r="AM42" s="126"/>
    </row>
    <row r="43" spans="1:48" ht="15" customHeight="1">
      <c r="A43" s="119" t="s">
        <v>41</v>
      </c>
      <c r="B43" s="120"/>
      <c r="C43" s="120"/>
      <c r="D43" s="120"/>
      <c r="E43" s="121"/>
      <c r="F43" s="121"/>
      <c r="G43" s="122"/>
      <c r="H43" s="123"/>
      <c r="I43" s="123"/>
      <c r="J43" s="123"/>
      <c r="K43" s="123"/>
      <c r="L43" s="123"/>
      <c r="M43" s="124"/>
      <c r="N43" s="125"/>
      <c r="O43" s="125"/>
      <c r="P43" s="125"/>
      <c r="Q43" s="125"/>
      <c r="R43" s="125"/>
      <c r="S43" s="125"/>
      <c r="T43" s="125"/>
      <c r="U43" s="125"/>
      <c r="V43" s="125"/>
      <c r="W43" s="125"/>
      <c r="X43" s="125"/>
      <c r="Y43" s="125"/>
      <c r="Z43" s="125"/>
      <c r="AA43" s="125"/>
      <c r="AB43" s="125"/>
      <c r="AC43" s="125"/>
      <c r="AD43" s="125"/>
      <c r="AE43" s="125"/>
      <c r="AF43" s="125"/>
      <c r="AG43" s="125"/>
      <c r="AH43" s="125"/>
      <c r="AI43" s="125"/>
      <c r="AJ43" s="125"/>
      <c r="AK43" s="125"/>
      <c r="AL43" s="125"/>
      <c r="AM43" s="126"/>
    </row>
    <row r="44" spans="1:48" ht="15" customHeight="1">
      <c r="A44" s="119" t="s">
        <v>42</v>
      </c>
      <c r="B44" s="120"/>
      <c r="C44" s="120"/>
      <c r="D44" s="120"/>
      <c r="E44" s="121"/>
      <c r="F44" s="121"/>
      <c r="G44" s="122"/>
      <c r="H44" s="141"/>
      <c r="I44" s="123"/>
      <c r="J44" s="123"/>
      <c r="K44" s="123"/>
      <c r="L44" s="142"/>
      <c r="M44" s="124"/>
      <c r="N44" s="125"/>
      <c r="O44" s="125"/>
      <c r="P44" s="125"/>
      <c r="Q44" s="125"/>
      <c r="R44" s="125"/>
      <c r="S44" s="125"/>
      <c r="T44" s="125"/>
      <c r="U44" s="125"/>
      <c r="V44" s="125"/>
      <c r="W44" s="125"/>
      <c r="X44" s="125"/>
      <c r="Y44" s="125"/>
      <c r="Z44" s="125"/>
      <c r="AA44" s="125"/>
      <c r="AB44" s="125"/>
      <c r="AC44" s="125"/>
      <c r="AD44" s="125"/>
      <c r="AE44" s="125"/>
      <c r="AF44" s="125"/>
      <c r="AG44" s="125"/>
      <c r="AH44" s="125"/>
      <c r="AI44" s="125"/>
      <c r="AJ44" s="125"/>
      <c r="AK44" s="125"/>
      <c r="AL44" s="125"/>
      <c r="AM44" s="126"/>
      <c r="AV44" s="40"/>
    </row>
    <row r="45" spans="1:48" ht="15" customHeight="1">
      <c r="A45" s="119" t="s">
        <v>43</v>
      </c>
      <c r="B45" s="120"/>
      <c r="C45" s="120"/>
      <c r="D45" s="120"/>
      <c r="E45" s="121"/>
      <c r="F45" s="121"/>
      <c r="G45" s="122"/>
      <c r="H45" s="123"/>
      <c r="I45" s="123"/>
      <c r="J45" s="123"/>
      <c r="K45" s="123"/>
      <c r="L45" s="123"/>
      <c r="M45" s="124"/>
      <c r="N45" s="125"/>
      <c r="O45" s="125"/>
      <c r="P45" s="125"/>
      <c r="Q45" s="125"/>
      <c r="R45" s="125"/>
      <c r="S45" s="125"/>
      <c r="T45" s="125"/>
      <c r="U45" s="125"/>
      <c r="V45" s="125"/>
      <c r="W45" s="125"/>
      <c r="X45" s="125"/>
      <c r="Y45" s="125"/>
      <c r="Z45" s="125"/>
      <c r="AA45" s="125"/>
      <c r="AB45" s="125"/>
      <c r="AC45" s="125"/>
      <c r="AD45" s="125"/>
      <c r="AE45" s="125"/>
      <c r="AF45" s="125"/>
      <c r="AG45" s="125"/>
      <c r="AH45" s="125"/>
      <c r="AI45" s="125"/>
      <c r="AJ45" s="125"/>
      <c r="AK45" s="125"/>
      <c r="AL45" s="125"/>
      <c r="AM45" s="126"/>
    </row>
    <row r="46" spans="1:48" ht="15" customHeight="1">
      <c r="A46" s="127" t="s">
        <v>44</v>
      </c>
      <c r="B46" s="128"/>
      <c r="C46" s="128"/>
      <c r="D46" s="128"/>
      <c r="E46" s="128"/>
      <c r="F46" s="128"/>
      <c r="G46" s="129"/>
      <c r="H46" s="130">
        <f>SUM(H41:L45)</f>
        <v>0</v>
      </c>
      <c r="I46" s="130"/>
      <c r="J46" s="130"/>
      <c r="K46" s="130"/>
      <c r="L46" s="131"/>
      <c r="M46" s="132" t="s">
        <v>45</v>
      </c>
      <c r="N46" s="133"/>
      <c r="O46" s="133"/>
      <c r="P46" s="133"/>
      <c r="Q46" s="133"/>
      <c r="R46" s="133"/>
      <c r="S46" s="133"/>
      <c r="T46" s="133"/>
      <c r="U46" s="133"/>
      <c r="V46" s="133"/>
      <c r="W46" s="133"/>
      <c r="X46" s="133"/>
      <c r="Y46" s="133"/>
      <c r="Z46" s="133"/>
      <c r="AA46" s="133"/>
      <c r="AB46" s="133"/>
      <c r="AC46" s="133"/>
      <c r="AD46" s="133"/>
      <c r="AE46" s="133"/>
      <c r="AF46" s="133"/>
      <c r="AG46" s="133"/>
      <c r="AH46" s="133"/>
      <c r="AI46" s="133"/>
      <c r="AJ46" s="133"/>
      <c r="AK46" s="133"/>
      <c r="AL46" s="133"/>
      <c r="AM46" s="134"/>
    </row>
    <row r="47" spans="1:48" ht="6" customHeight="1" thickBot="1">
      <c r="A47" s="143"/>
      <c r="B47" s="143"/>
      <c r="C47" s="143"/>
      <c r="D47" s="143"/>
      <c r="E47" s="144"/>
      <c r="F47" s="144"/>
      <c r="G47" s="144"/>
      <c r="H47" s="144"/>
      <c r="I47" s="144"/>
      <c r="J47" s="145"/>
      <c r="K47" s="145"/>
      <c r="L47" s="145"/>
      <c r="M47" s="145"/>
      <c r="N47" s="145"/>
      <c r="AH47" s="146"/>
    </row>
    <row r="48" spans="1:48" s="40" customFormat="1" ht="19.5" customHeight="1">
      <c r="A48" s="147" t="s">
        <v>47</v>
      </c>
      <c r="B48" s="148"/>
      <c r="C48" s="148"/>
      <c r="D48" s="148"/>
      <c r="E48" s="148"/>
      <c r="F48" s="148"/>
      <c r="G48" s="148"/>
      <c r="H48" s="148"/>
      <c r="I48" s="149"/>
      <c r="J48" s="150"/>
      <c r="K48" s="148"/>
      <c r="L48" s="151"/>
      <c r="M48" s="151"/>
      <c r="N48" s="151"/>
      <c r="O48" s="148"/>
      <c r="P48" s="148"/>
      <c r="Q48" s="148"/>
      <c r="R48" s="148"/>
      <c r="S48" s="148"/>
      <c r="T48" s="152"/>
      <c r="U48" s="152"/>
      <c r="V48" s="152"/>
      <c r="W48" s="152"/>
      <c r="AC48" s="92"/>
      <c r="AD48" s="93" t="s">
        <v>32</v>
      </c>
      <c r="AE48" s="94"/>
      <c r="AF48" s="94"/>
      <c r="AG48" s="94"/>
      <c r="AH48" s="94"/>
      <c r="AI48" s="95" t="s">
        <v>48</v>
      </c>
      <c r="AJ48" s="96"/>
      <c r="AK48" s="96"/>
      <c r="AL48" s="96"/>
      <c r="AM48" s="97"/>
    </row>
    <row r="49" spans="1:48" s="40" customFormat="1" ht="13.5" customHeight="1">
      <c r="A49" s="148"/>
      <c r="B49" s="148"/>
      <c r="C49" s="148"/>
      <c r="D49" s="148"/>
      <c r="E49" s="148"/>
      <c r="F49" s="148"/>
      <c r="G49" s="148"/>
      <c r="H49" s="148"/>
      <c r="I49" s="148"/>
      <c r="J49" s="148"/>
      <c r="K49" s="148"/>
      <c r="L49" s="148"/>
      <c r="M49" s="148"/>
      <c r="N49" s="148"/>
      <c r="O49" s="148"/>
      <c r="P49" s="148"/>
      <c r="Q49" s="148"/>
      <c r="R49" s="148"/>
      <c r="S49" s="148"/>
      <c r="T49" s="148"/>
      <c r="U49" s="148"/>
      <c r="V49" s="148"/>
      <c r="W49" s="148"/>
      <c r="AC49" s="92"/>
      <c r="AD49" s="153" t="str">
        <f>IFERROR(VLOOKUP(L10,[1]リスト!B24:E30,4,FALSE)*AJ10,"")</f>
        <v/>
      </c>
      <c r="AE49" s="154"/>
      <c r="AF49" s="154"/>
      <c r="AG49" s="155" t="s">
        <v>34</v>
      </c>
      <c r="AH49" s="155"/>
      <c r="AI49" s="156" t="str">
        <f>IF(AD49="","",MIN(AD49,ROUNDDOWN(H57/1,0)))</f>
        <v/>
      </c>
      <c r="AJ49" s="157"/>
      <c r="AK49" s="157"/>
      <c r="AL49" s="155" t="s">
        <v>34</v>
      </c>
      <c r="AM49" s="158"/>
    </row>
    <row r="50" spans="1:48" s="40" customFormat="1" ht="12">
      <c r="A50" s="159"/>
      <c r="B50" s="148"/>
      <c r="C50" s="148"/>
      <c r="D50" s="148"/>
      <c r="E50" s="148"/>
      <c r="F50" s="148"/>
      <c r="G50" s="148"/>
      <c r="H50" s="148"/>
      <c r="I50" s="148"/>
      <c r="J50" s="148"/>
      <c r="K50" s="148"/>
      <c r="L50" s="148"/>
      <c r="M50" s="148"/>
      <c r="N50" s="148"/>
      <c r="O50" s="148"/>
      <c r="P50" s="148"/>
      <c r="Q50" s="148"/>
      <c r="R50" s="148"/>
      <c r="S50" s="148"/>
      <c r="T50" s="148"/>
      <c r="U50" s="148"/>
      <c r="V50" s="148"/>
      <c r="W50" s="148"/>
      <c r="AC50" s="92"/>
      <c r="AD50" s="160"/>
      <c r="AE50" s="161"/>
      <c r="AF50" s="161"/>
      <c r="AG50" s="155"/>
      <c r="AH50" s="155"/>
      <c r="AI50" s="162"/>
      <c r="AJ50" s="163"/>
      <c r="AK50" s="163"/>
      <c r="AL50" s="155"/>
      <c r="AM50" s="158"/>
      <c r="AT50" s="164"/>
    </row>
    <row r="51" spans="1:48" ht="15" customHeight="1">
      <c r="A51" s="10" t="s">
        <v>36</v>
      </c>
      <c r="B51" s="11"/>
      <c r="C51" s="11"/>
      <c r="D51" s="11"/>
      <c r="E51" s="11"/>
      <c r="F51" s="11"/>
      <c r="G51" s="12"/>
      <c r="H51" s="11" t="s">
        <v>37</v>
      </c>
      <c r="I51" s="11"/>
      <c r="J51" s="11"/>
      <c r="K51" s="11"/>
      <c r="L51" s="11"/>
      <c r="M51" s="10" t="s">
        <v>38</v>
      </c>
      <c r="N51" s="11"/>
      <c r="O51" s="11"/>
      <c r="P51" s="11"/>
      <c r="Q51" s="11"/>
      <c r="R51" s="11"/>
      <c r="S51" s="11"/>
      <c r="T51" s="11"/>
      <c r="U51" s="11"/>
      <c r="V51" s="11"/>
      <c r="W51" s="11"/>
      <c r="X51" s="11"/>
      <c r="Y51" s="11"/>
      <c r="Z51" s="11"/>
      <c r="AA51" s="11"/>
      <c r="AB51" s="11"/>
      <c r="AC51" s="11"/>
      <c r="AD51" s="11"/>
      <c r="AE51" s="11"/>
      <c r="AF51" s="11"/>
      <c r="AG51" s="11"/>
      <c r="AH51" s="11"/>
      <c r="AI51" s="11"/>
      <c r="AJ51" s="11"/>
      <c r="AK51" s="11"/>
      <c r="AL51" s="11"/>
      <c r="AM51" s="12"/>
    </row>
    <row r="52" spans="1:48" ht="15" customHeight="1">
      <c r="A52" s="109" t="s">
        <v>39</v>
      </c>
      <c r="B52" s="110"/>
      <c r="C52" s="110"/>
      <c r="D52" s="110"/>
      <c r="E52" s="111"/>
      <c r="F52" s="111"/>
      <c r="G52" s="112"/>
      <c r="H52" s="114"/>
      <c r="I52" s="114"/>
      <c r="J52" s="114"/>
      <c r="K52" s="114"/>
      <c r="L52" s="114"/>
      <c r="M52" s="138"/>
      <c r="N52" s="139"/>
      <c r="O52" s="139"/>
      <c r="P52" s="139"/>
      <c r="Q52" s="139"/>
      <c r="R52" s="139"/>
      <c r="S52" s="139"/>
      <c r="T52" s="139"/>
      <c r="U52" s="139"/>
      <c r="V52" s="139"/>
      <c r="W52" s="139"/>
      <c r="X52" s="139"/>
      <c r="Y52" s="139"/>
      <c r="Z52" s="139"/>
      <c r="AA52" s="139"/>
      <c r="AB52" s="139"/>
      <c r="AC52" s="139"/>
      <c r="AD52" s="139"/>
      <c r="AE52" s="139"/>
      <c r="AF52" s="139"/>
      <c r="AG52" s="139"/>
      <c r="AH52" s="139"/>
      <c r="AI52" s="139"/>
      <c r="AJ52" s="139"/>
      <c r="AK52" s="139"/>
      <c r="AL52" s="139"/>
      <c r="AM52" s="140"/>
    </row>
    <row r="53" spans="1:48" ht="15" customHeight="1">
      <c r="A53" s="119" t="s">
        <v>40</v>
      </c>
      <c r="B53" s="120"/>
      <c r="C53" s="120"/>
      <c r="D53" s="120"/>
      <c r="E53" s="121"/>
      <c r="F53" s="121"/>
      <c r="G53" s="122"/>
      <c r="H53" s="123"/>
      <c r="I53" s="123"/>
      <c r="J53" s="123"/>
      <c r="K53" s="123"/>
      <c r="L53" s="123"/>
      <c r="M53" s="124"/>
      <c r="N53" s="125"/>
      <c r="O53" s="125"/>
      <c r="P53" s="125"/>
      <c r="Q53" s="125"/>
      <c r="R53" s="125"/>
      <c r="S53" s="125"/>
      <c r="T53" s="125"/>
      <c r="U53" s="125"/>
      <c r="V53" s="125"/>
      <c r="W53" s="125"/>
      <c r="X53" s="125"/>
      <c r="Y53" s="125"/>
      <c r="Z53" s="125"/>
      <c r="AA53" s="125"/>
      <c r="AB53" s="125"/>
      <c r="AC53" s="125"/>
      <c r="AD53" s="125"/>
      <c r="AE53" s="125"/>
      <c r="AF53" s="125"/>
      <c r="AG53" s="125"/>
      <c r="AH53" s="125"/>
      <c r="AI53" s="125"/>
      <c r="AJ53" s="125"/>
      <c r="AK53" s="125"/>
      <c r="AL53" s="125"/>
      <c r="AM53" s="126"/>
    </row>
    <row r="54" spans="1:48" ht="15" customHeight="1">
      <c r="A54" s="119" t="s">
        <v>41</v>
      </c>
      <c r="B54" s="120"/>
      <c r="C54" s="120"/>
      <c r="D54" s="120"/>
      <c r="E54" s="121"/>
      <c r="F54" s="121"/>
      <c r="G54" s="122"/>
      <c r="H54" s="123"/>
      <c r="I54" s="123"/>
      <c r="J54" s="123"/>
      <c r="K54" s="123"/>
      <c r="L54" s="123"/>
      <c r="M54" s="124"/>
      <c r="N54" s="125"/>
      <c r="O54" s="125"/>
      <c r="P54" s="125"/>
      <c r="Q54" s="125"/>
      <c r="R54" s="125"/>
      <c r="S54" s="125"/>
      <c r="T54" s="125"/>
      <c r="U54" s="125"/>
      <c r="V54" s="125"/>
      <c r="W54" s="125"/>
      <c r="X54" s="125"/>
      <c r="Y54" s="125"/>
      <c r="Z54" s="125"/>
      <c r="AA54" s="125"/>
      <c r="AB54" s="125"/>
      <c r="AC54" s="125"/>
      <c r="AD54" s="125"/>
      <c r="AE54" s="125"/>
      <c r="AF54" s="125"/>
      <c r="AG54" s="125"/>
      <c r="AH54" s="125"/>
      <c r="AI54" s="125"/>
      <c r="AJ54" s="125"/>
      <c r="AK54" s="125"/>
      <c r="AL54" s="125"/>
      <c r="AM54" s="126"/>
    </row>
    <row r="55" spans="1:48" ht="15" customHeight="1">
      <c r="A55" s="119" t="s">
        <v>42</v>
      </c>
      <c r="B55" s="120"/>
      <c r="C55" s="120"/>
      <c r="D55" s="120"/>
      <c r="E55" s="121"/>
      <c r="F55" s="121"/>
      <c r="G55" s="122"/>
      <c r="H55" s="123"/>
      <c r="I55" s="123"/>
      <c r="J55" s="123"/>
      <c r="K55" s="123"/>
      <c r="L55" s="123"/>
      <c r="M55" s="124"/>
      <c r="N55" s="125"/>
      <c r="O55" s="125"/>
      <c r="P55" s="125"/>
      <c r="Q55" s="125"/>
      <c r="R55" s="125"/>
      <c r="S55" s="125"/>
      <c r="T55" s="125"/>
      <c r="U55" s="125"/>
      <c r="V55" s="125"/>
      <c r="W55" s="125"/>
      <c r="X55" s="125"/>
      <c r="Y55" s="125"/>
      <c r="Z55" s="125"/>
      <c r="AA55" s="125"/>
      <c r="AB55" s="125"/>
      <c r="AC55" s="125"/>
      <c r="AD55" s="125"/>
      <c r="AE55" s="125"/>
      <c r="AF55" s="125"/>
      <c r="AG55" s="125"/>
      <c r="AH55" s="125"/>
      <c r="AI55" s="125"/>
      <c r="AJ55" s="125"/>
      <c r="AK55" s="125"/>
      <c r="AL55" s="125"/>
      <c r="AM55" s="126"/>
    </row>
    <row r="56" spans="1:48" ht="15" customHeight="1">
      <c r="A56" s="119" t="s">
        <v>43</v>
      </c>
      <c r="B56" s="120"/>
      <c r="C56" s="120"/>
      <c r="D56" s="120"/>
      <c r="E56" s="121"/>
      <c r="F56" s="121"/>
      <c r="G56" s="122"/>
      <c r="H56" s="123"/>
      <c r="I56" s="123"/>
      <c r="J56" s="123"/>
      <c r="K56" s="123"/>
      <c r="L56" s="123"/>
      <c r="M56" s="124"/>
      <c r="N56" s="125"/>
      <c r="O56" s="125"/>
      <c r="P56" s="125"/>
      <c r="Q56" s="125"/>
      <c r="R56" s="125"/>
      <c r="S56" s="125"/>
      <c r="T56" s="125"/>
      <c r="U56" s="125"/>
      <c r="V56" s="125"/>
      <c r="W56" s="125"/>
      <c r="X56" s="125"/>
      <c r="Y56" s="125"/>
      <c r="Z56" s="125"/>
      <c r="AA56" s="125"/>
      <c r="AB56" s="125"/>
      <c r="AC56" s="125"/>
      <c r="AD56" s="125"/>
      <c r="AE56" s="125"/>
      <c r="AF56" s="125"/>
      <c r="AG56" s="125"/>
      <c r="AH56" s="125"/>
      <c r="AI56" s="125"/>
      <c r="AJ56" s="125"/>
      <c r="AK56" s="125"/>
      <c r="AL56" s="125"/>
      <c r="AM56" s="126"/>
    </row>
    <row r="57" spans="1:48" ht="15" customHeight="1">
      <c r="A57" s="127" t="s">
        <v>44</v>
      </c>
      <c r="B57" s="165"/>
      <c r="C57" s="165"/>
      <c r="D57" s="165"/>
      <c r="E57" s="128"/>
      <c r="F57" s="128"/>
      <c r="G57" s="129"/>
      <c r="H57" s="130">
        <f>SUM(H52:L56)</f>
        <v>0</v>
      </c>
      <c r="I57" s="130"/>
      <c r="J57" s="130"/>
      <c r="K57" s="130"/>
      <c r="L57" s="131"/>
      <c r="M57" s="132" t="s">
        <v>45</v>
      </c>
      <c r="N57" s="133"/>
      <c r="O57" s="133"/>
      <c r="P57" s="133"/>
      <c r="Q57" s="133"/>
      <c r="R57" s="133"/>
      <c r="S57" s="133"/>
      <c r="T57" s="133"/>
      <c r="U57" s="133"/>
      <c r="V57" s="133"/>
      <c r="W57" s="133"/>
      <c r="X57" s="133"/>
      <c r="Y57" s="133"/>
      <c r="Z57" s="133"/>
      <c r="AA57" s="133"/>
      <c r="AB57" s="133"/>
      <c r="AC57" s="133"/>
      <c r="AD57" s="133"/>
      <c r="AE57" s="133"/>
      <c r="AF57" s="133"/>
      <c r="AG57" s="133"/>
      <c r="AH57" s="133"/>
      <c r="AI57" s="133"/>
      <c r="AJ57" s="133"/>
      <c r="AK57" s="133"/>
      <c r="AL57" s="133"/>
      <c r="AM57" s="134"/>
    </row>
    <row r="58" spans="1:48" ht="4.5" customHeight="1">
      <c r="A58" s="143"/>
      <c r="B58" s="143"/>
      <c r="C58" s="143"/>
      <c r="D58" s="143"/>
      <c r="E58" s="166"/>
      <c r="F58" s="166"/>
      <c r="G58" s="166"/>
      <c r="H58" s="166"/>
      <c r="I58" s="166"/>
      <c r="J58" s="167"/>
      <c r="K58" s="167"/>
      <c r="L58" s="167"/>
      <c r="M58" s="167"/>
      <c r="N58" s="167"/>
      <c r="O58" s="166"/>
      <c r="P58" s="166"/>
      <c r="Q58" s="166"/>
      <c r="R58" s="166"/>
      <c r="S58" s="166"/>
      <c r="T58" s="166"/>
      <c r="U58" s="166"/>
      <c r="V58" s="166"/>
      <c r="W58" s="166"/>
      <c r="X58" s="166"/>
      <c r="Y58" s="168"/>
      <c r="Z58" s="168"/>
      <c r="AA58" s="168"/>
      <c r="AB58" s="168"/>
      <c r="AC58" s="168"/>
      <c r="AD58" s="168"/>
      <c r="AE58" s="166"/>
      <c r="AF58" s="166"/>
      <c r="AG58" s="166"/>
      <c r="AH58" s="166"/>
      <c r="AI58" s="166"/>
      <c r="AJ58" s="166"/>
      <c r="AK58" s="166"/>
      <c r="AL58" s="166"/>
      <c r="AM58" s="166"/>
    </row>
    <row r="59" spans="1:48">
      <c r="A59" s="56" t="s">
        <v>49</v>
      </c>
    </row>
    <row r="61" spans="1:48">
      <c r="AI61" s="137"/>
      <c r="AJ61" s="137"/>
      <c r="AK61" s="137"/>
      <c r="AL61" s="137"/>
      <c r="AM61" s="137"/>
    </row>
  </sheetData>
  <sheetProtection formatCells="0" formatColumns="0" formatRows="0" insertColumns="0" insertRows="0" autoFilter="0"/>
  <mergeCells count="106">
    <mergeCell ref="H57:L57"/>
    <mergeCell ref="M57:AM57"/>
    <mergeCell ref="AI61:AM61"/>
    <mergeCell ref="H54:L54"/>
    <mergeCell ref="M54:AM54"/>
    <mergeCell ref="H55:L55"/>
    <mergeCell ref="M55:AM55"/>
    <mergeCell ref="H56:L56"/>
    <mergeCell ref="M56:AM56"/>
    <mergeCell ref="A51:G51"/>
    <mergeCell ref="H51:L51"/>
    <mergeCell ref="M51:AM51"/>
    <mergeCell ref="H52:L52"/>
    <mergeCell ref="M52:AM52"/>
    <mergeCell ref="H53:L53"/>
    <mergeCell ref="M53:AM53"/>
    <mergeCell ref="H46:L46"/>
    <mergeCell ref="M46:AM46"/>
    <mergeCell ref="AC48:AC50"/>
    <mergeCell ref="AD48:AH48"/>
    <mergeCell ref="AI48:AM48"/>
    <mergeCell ref="AD49:AF50"/>
    <mergeCell ref="AG49:AH50"/>
    <mergeCell ref="AI49:AK50"/>
    <mergeCell ref="AL49:AM50"/>
    <mergeCell ref="H43:L43"/>
    <mergeCell ref="M43:AM43"/>
    <mergeCell ref="H44:L44"/>
    <mergeCell ref="M44:AM44"/>
    <mergeCell ref="H45:L45"/>
    <mergeCell ref="M45:AM45"/>
    <mergeCell ref="A40:G40"/>
    <mergeCell ref="H40:L40"/>
    <mergeCell ref="M40:AM40"/>
    <mergeCell ref="H41:L41"/>
    <mergeCell ref="M41:AM41"/>
    <mergeCell ref="H42:L42"/>
    <mergeCell ref="M42:AM42"/>
    <mergeCell ref="H37:L37"/>
    <mergeCell ref="M37:AM37"/>
    <mergeCell ref="AI38:AK38"/>
    <mergeCell ref="AL38:AM38"/>
    <mergeCell ref="AI39:AK39"/>
    <mergeCell ref="AL39:AM39"/>
    <mergeCell ref="H34:L34"/>
    <mergeCell ref="M34:AM34"/>
    <mergeCell ref="H35:L35"/>
    <mergeCell ref="M35:AM35"/>
    <mergeCell ref="H36:L36"/>
    <mergeCell ref="M36:AM36"/>
    <mergeCell ref="A31:G31"/>
    <mergeCell ref="H31:L31"/>
    <mergeCell ref="M31:AM31"/>
    <mergeCell ref="H32:L32"/>
    <mergeCell ref="M32:AM32"/>
    <mergeCell ref="H33:L33"/>
    <mergeCell ref="M33:AM33"/>
    <mergeCell ref="A26:AM26"/>
    <mergeCell ref="AC28:AC30"/>
    <mergeCell ref="AD28:AH28"/>
    <mergeCell ref="AI28:AM28"/>
    <mergeCell ref="AD29:AF30"/>
    <mergeCell ref="AG29:AH30"/>
    <mergeCell ref="AI29:AK30"/>
    <mergeCell ref="AL29:AM30"/>
    <mergeCell ref="A22:W22"/>
    <mergeCell ref="X22:Z22"/>
    <mergeCell ref="A23:W23"/>
    <mergeCell ref="X23:Z23"/>
    <mergeCell ref="A24:W24"/>
    <mergeCell ref="X24:Z24"/>
    <mergeCell ref="A16:W16"/>
    <mergeCell ref="X16:AA16"/>
    <mergeCell ref="A18:AM18"/>
    <mergeCell ref="A20:W20"/>
    <mergeCell ref="X20:Z20"/>
    <mergeCell ref="A21:W21"/>
    <mergeCell ref="X21:Z21"/>
    <mergeCell ref="A11:H11"/>
    <mergeCell ref="A13:AM13"/>
    <mergeCell ref="A15:W15"/>
    <mergeCell ref="X15:Y15"/>
    <mergeCell ref="AB15:AC15"/>
    <mergeCell ref="AE15:AF15"/>
    <mergeCell ref="A10:K10"/>
    <mergeCell ref="L10:AF10"/>
    <mergeCell ref="AG10:AI10"/>
    <mergeCell ref="AJ10:AK10"/>
    <mergeCell ref="AL10:AM10"/>
    <mergeCell ref="AP10:AU10"/>
    <mergeCell ref="A8:C9"/>
    <mergeCell ref="D8:G8"/>
    <mergeCell ref="H8:S8"/>
    <mergeCell ref="T8:V9"/>
    <mergeCell ref="W8:AF8"/>
    <mergeCell ref="AG8:AM8"/>
    <mergeCell ref="D9:G9"/>
    <mergeCell ref="H9:S9"/>
    <mergeCell ref="W9:AF9"/>
    <mergeCell ref="AG9:AM9"/>
    <mergeCell ref="A3:AM3"/>
    <mergeCell ref="A5:AM5"/>
    <mergeCell ref="A7:G7"/>
    <mergeCell ref="H7:N7"/>
    <mergeCell ref="O7:S7"/>
    <mergeCell ref="T7:AM7"/>
  </mergeCells>
  <phoneticPr fontId="4"/>
  <dataValidations count="2">
    <dataValidation type="list" allowBlank="1" showInputMessage="1" showErrorMessage="1" sqref="X20:X24 Y20:Z20 Y24:Z24" xr:uid="{1E5F11D5-FCEA-48CA-BE89-FFBEEF2ACF8D}">
      <formula1>"✔"</formula1>
    </dataValidation>
    <dataValidation imeMode="halfAlpha" allowBlank="1" showInputMessage="1" showErrorMessage="1" sqref="S28:V30 J28:N30 S39:V39 J39:N39" xr:uid="{655F1148-7796-4BF0-8256-4B0B3B2425A1}"/>
  </dataValidations>
  <printOptions horizontalCentered="1"/>
  <pageMargins left="0.55118110236220474" right="0.55118110236220474" top="0.82677165354330717" bottom="0.23622047244094491" header="0.51181102362204722" footer="0.35433070866141736"/>
  <pageSetup paperSize="9" scale="98"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7</xdr:col>
                    <xdr:colOff>171450</xdr:colOff>
                    <xdr:row>10</xdr:row>
                    <xdr:rowOff>0</xdr:rowOff>
                  </from>
                  <to>
                    <xdr:col>9</xdr:col>
                    <xdr:colOff>31750</xdr:colOff>
                    <xdr:row>11</xdr:row>
                    <xdr:rowOff>31750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23</xdr:col>
                    <xdr:colOff>152400</xdr:colOff>
                    <xdr:row>10</xdr:row>
                    <xdr:rowOff>0</xdr:rowOff>
                  </from>
                  <to>
                    <xdr:col>25</xdr:col>
                    <xdr:colOff>50800</xdr:colOff>
                    <xdr:row>11</xdr:row>
                    <xdr:rowOff>31750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2B333718-27BE-415D-A453-FDA77FFAF96D}">
          <x14:formula1>
            <xm:f>リスト!$B$2:$B$30</xm:f>
          </x14:formula1>
          <xm:sqref>L10:AF10</xm:sqref>
        </x14:dataValidation>
        <x14:dataValidation type="list" allowBlank="1" showInputMessage="1" showErrorMessage="1" xr:uid="{6CDC1F0C-DB06-4764-B915-D87E0273C27F}">
          <x14:formula1>
            <xm:f>リスト!$B$32:$B$78</xm:f>
          </x14:formula1>
          <xm:sqref>D9:G9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90A2E0-F7E2-48B9-AA13-1D7B169DD7D6}">
  <sheetPr>
    <pageSetUpPr fitToPage="1"/>
  </sheetPr>
  <dimension ref="A1:AB103"/>
  <sheetViews>
    <sheetView topLeftCell="A74" zoomScale="55" zoomScaleNormal="55" workbookViewId="0">
      <selection activeCell="G69" sqref="G69"/>
    </sheetView>
  </sheetViews>
  <sheetFormatPr defaultColWidth="9" defaultRowHeight="14"/>
  <cols>
    <col min="1" max="2" width="3.90625" style="171" customWidth="1"/>
    <col min="3" max="3" width="13.90625" style="171" customWidth="1"/>
    <col min="4" max="4" width="3.90625" style="171" customWidth="1"/>
    <col min="5" max="5" width="35.6328125" style="171" customWidth="1"/>
    <col min="6" max="6" width="26.08984375" style="171" customWidth="1"/>
    <col min="7" max="7" width="63.6328125" style="171" customWidth="1"/>
    <col min="8" max="8" width="26.36328125" style="171" customWidth="1"/>
    <col min="9" max="9" width="63.6328125" style="171" customWidth="1"/>
    <col min="10" max="10" width="26.36328125" style="171" customWidth="1"/>
    <col min="11" max="16384" width="9" style="171"/>
  </cols>
  <sheetData>
    <row r="1" spans="1:15" ht="26.25" customHeight="1">
      <c r="A1" s="169" t="s">
        <v>50</v>
      </c>
      <c r="B1" s="170"/>
      <c r="C1" s="169" t="s">
        <v>51</v>
      </c>
      <c r="I1" s="169"/>
      <c r="J1" s="169"/>
    </row>
    <row r="2" spans="1:15" ht="27" customHeight="1">
      <c r="A2" s="172" t="s">
        <v>52</v>
      </c>
      <c r="B2" s="173"/>
      <c r="C2" s="174"/>
      <c r="D2" s="174"/>
      <c r="E2" s="174"/>
      <c r="F2" s="174"/>
      <c r="G2" s="174"/>
      <c r="H2" s="175"/>
      <c r="I2" s="176" t="s">
        <v>53</v>
      </c>
      <c r="J2" s="177"/>
    </row>
    <row r="3" spans="1:15" ht="30" customHeight="1">
      <c r="A3" s="178"/>
      <c r="B3" s="179"/>
      <c r="C3" s="180"/>
      <c r="D3" s="180"/>
      <c r="E3" s="180"/>
      <c r="F3" s="180"/>
      <c r="G3" s="181" t="s">
        <v>54</v>
      </c>
      <c r="H3" s="182"/>
    </row>
    <row r="4" spans="1:15" ht="71.25" customHeight="1">
      <c r="A4" s="183"/>
      <c r="B4" s="184"/>
      <c r="C4" s="185" t="s">
        <v>55</v>
      </c>
      <c r="D4" s="186"/>
      <c r="E4" s="186"/>
      <c r="F4" s="187"/>
      <c r="G4" s="188" t="s">
        <v>56</v>
      </c>
      <c r="H4" s="189"/>
    </row>
    <row r="5" spans="1:15" ht="19" customHeight="1">
      <c r="A5" s="190"/>
      <c r="B5" s="191"/>
      <c r="C5" s="192" t="s">
        <v>57</v>
      </c>
      <c r="D5" s="193">
        <v>1</v>
      </c>
      <c r="E5" s="194" t="s">
        <v>58</v>
      </c>
      <c r="F5" s="193" t="s">
        <v>59</v>
      </c>
      <c r="G5" s="195">
        <v>653</v>
      </c>
      <c r="H5" s="196" t="s">
        <v>60</v>
      </c>
      <c r="K5" s="197"/>
      <c r="L5" s="198"/>
      <c r="M5" s="197"/>
      <c r="N5" s="198"/>
      <c r="O5" s="199"/>
    </row>
    <row r="6" spans="1:15" ht="19" customHeight="1">
      <c r="A6" s="190"/>
      <c r="B6" s="191"/>
      <c r="C6" s="192"/>
      <c r="D6" s="193">
        <v>2</v>
      </c>
      <c r="E6" s="194"/>
      <c r="F6" s="193" t="s">
        <v>61</v>
      </c>
      <c r="G6" s="195">
        <v>831</v>
      </c>
      <c r="H6" s="196" t="s">
        <v>60</v>
      </c>
      <c r="K6" s="197"/>
      <c r="L6" s="198"/>
      <c r="M6" s="197"/>
      <c r="N6" s="198"/>
      <c r="O6" s="199"/>
    </row>
    <row r="7" spans="1:15" ht="19" customHeight="1">
      <c r="A7" s="190"/>
      <c r="B7" s="191"/>
      <c r="C7" s="192"/>
      <c r="D7" s="193">
        <v>3</v>
      </c>
      <c r="E7" s="194"/>
      <c r="F7" s="193" t="s">
        <v>62</v>
      </c>
      <c r="G7" s="195">
        <v>1075</v>
      </c>
      <c r="H7" s="196" t="s">
        <v>60</v>
      </c>
      <c r="K7" s="197"/>
      <c r="L7" s="198"/>
      <c r="M7" s="197"/>
      <c r="N7" s="198"/>
      <c r="O7" s="199"/>
    </row>
    <row r="8" spans="1:15" ht="19" customHeight="1">
      <c r="A8" s="190"/>
      <c r="B8" s="191"/>
      <c r="C8" s="192"/>
      <c r="D8" s="193">
        <v>4</v>
      </c>
      <c r="E8" s="200" t="s">
        <v>63</v>
      </c>
      <c r="F8" s="200"/>
      <c r="G8" s="195">
        <v>305</v>
      </c>
      <c r="H8" s="196" t="s">
        <v>60</v>
      </c>
      <c r="K8" s="197"/>
      <c r="L8" s="198"/>
      <c r="M8" s="197"/>
      <c r="N8" s="198"/>
      <c r="O8" s="199"/>
    </row>
    <row r="9" spans="1:15" ht="19" customHeight="1">
      <c r="A9" s="190"/>
      <c r="B9" s="191"/>
      <c r="C9" s="192"/>
      <c r="D9" s="193">
        <v>5</v>
      </c>
      <c r="E9" s="194" t="s">
        <v>64</v>
      </c>
      <c r="F9" s="194"/>
      <c r="G9" s="195">
        <v>340</v>
      </c>
      <c r="H9" s="196" t="s">
        <v>60</v>
      </c>
      <c r="K9" s="197"/>
      <c r="L9" s="198"/>
      <c r="M9" s="197"/>
      <c r="N9" s="198"/>
      <c r="O9" s="199"/>
    </row>
    <row r="10" spans="1:15" ht="19" customHeight="1">
      <c r="A10" s="190"/>
      <c r="B10" s="191"/>
      <c r="C10" s="192"/>
      <c r="D10" s="193">
        <v>6</v>
      </c>
      <c r="E10" s="194" t="s">
        <v>65</v>
      </c>
      <c r="F10" s="193" t="s">
        <v>59</v>
      </c>
      <c r="G10" s="195">
        <v>642</v>
      </c>
      <c r="H10" s="196" t="s">
        <v>60</v>
      </c>
      <c r="K10" s="197"/>
      <c r="L10" s="198"/>
      <c r="M10" s="197"/>
      <c r="N10" s="198"/>
      <c r="O10" s="199"/>
    </row>
    <row r="11" spans="1:15" ht="19" customHeight="1">
      <c r="A11" s="190"/>
      <c r="B11" s="191"/>
      <c r="C11" s="192"/>
      <c r="D11" s="193">
        <v>7</v>
      </c>
      <c r="E11" s="194"/>
      <c r="F11" s="193" t="s">
        <v>61</v>
      </c>
      <c r="G11" s="195">
        <v>776</v>
      </c>
      <c r="H11" s="196" t="s">
        <v>60</v>
      </c>
      <c r="K11" s="197"/>
      <c r="L11" s="198"/>
      <c r="M11" s="197"/>
      <c r="N11" s="198"/>
      <c r="O11" s="199"/>
    </row>
    <row r="12" spans="1:15" ht="19" customHeight="1">
      <c r="A12" s="190"/>
      <c r="B12" s="191"/>
      <c r="C12" s="192"/>
      <c r="D12" s="193">
        <v>8</v>
      </c>
      <c r="E12" s="194"/>
      <c r="F12" s="193" t="s">
        <v>62</v>
      </c>
      <c r="G12" s="195">
        <v>1272</v>
      </c>
      <c r="H12" s="196" t="s">
        <v>60</v>
      </c>
      <c r="K12" s="197"/>
      <c r="L12" s="198"/>
      <c r="M12" s="197"/>
      <c r="N12" s="198"/>
      <c r="O12" s="199"/>
    </row>
    <row r="13" spans="1:15" ht="19" customHeight="1">
      <c r="A13" s="190"/>
      <c r="B13" s="191"/>
      <c r="C13" s="201" t="s">
        <v>66</v>
      </c>
      <c r="D13" s="193">
        <v>9</v>
      </c>
      <c r="E13" s="194" t="s">
        <v>67</v>
      </c>
      <c r="F13" s="194"/>
      <c r="G13" s="195">
        <v>44</v>
      </c>
      <c r="H13" s="196" t="s">
        <v>68</v>
      </c>
      <c r="K13" s="197"/>
      <c r="L13" s="199"/>
      <c r="M13" s="199"/>
      <c r="N13" s="198"/>
      <c r="O13" s="197"/>
    </row>
    <row r="14" spans="1:15" ht="19" customHeight="1">
      <c r="A14" s="190"/>
      <c r="B14" s="191"/>
      <c r="C14" s="192" t="s">
        <v>69</v>
      </c>
      <c r="D14" s="193">
        <v>10</v>
      </c>
      <c r="E14" s="194" t="s">
        <v>70</v>
      </c>
      <c r="F14" s="194"/>
      <c r="G14" s="195">
        <v>500</v>
      </c>
      <c r="H14" s="196" t="s">
        <v>60</v>
      </c>
      <c r="K14" s="197"/>
      <c r="L14" s="198"/>
      <c r="M14" s="197"/>
      <c r="N14" s="198"/>
      <c r="O14" s="199"/>
    </row>
    <row r="15" spans="1:15" ht="19" customHeight="1">
      <c r="A15" s="190"/>
      <c r="B15" s="191"/>
      <c r="C15" s="192"/>
      <c r="D15" s="193">
        <v>11</v>
      </c>
      <c r="E15" s="194" t="s">
        <v>71</v>
      </c>
      <c r="F15" s="194"/>
      <c r="G15" s="195">
        <v>431</v>
      </c>
      <c r="H15" s="196" t="s">
        <v>60</v>
      </c>
      <c r="K15" s="197"/>
      <c r="L15" s="198"/>
      <c r="M15" s="197"/>
      <c r="N15" s="198"/>
      <c r="O15" s="199"/>
    </row>
    <row r="16" spans="1:15" ht="19" customHeight="1">
      <c r="A16" s="190"/>
      <c r="B16" s="191"/>
      <c r="C16" s="192"/>
      <c r="D16" s="193">
        <v>12</v>
      </c>
      <c r="E16" s="194" t="s">
        <v>72</v>
      </c>
      <c r="F16" s="194"/>
      <c r="G16" s="195">
        <v>464</v>
      </c>
      <c r="H16" s="196" t="s">
        <v>60</v>
      </c>
      <c r="K16" s="197"/>
      <c r="L16" s="198"/>
      <c r="M16" s="197"/>
      <c r="N16" s="198"/>
      <c r="O16" s="199"/>
    </row>
    <row r="17" spans="1:28" ht="19" customHeight="1">
      <c r="A17" s="190"/>
      <c r="B17" s="191"/>
      <c r="C17" s="192"/>
      <c r="D17" s="193">
        <v>13</v>
      </c>
      <c r="E17" s="194" t="s">
        <v>73</v>
      </c>
      <c r="F17" s="194"/>
      <c r="G17" s="195">
        <v>153</v>
      </c>
      <c r="H17" s="196" t="s">
        <v>60</v>
      </c>
      <c r="K17" s="197"/>
      <c r="L17" s="198"/>
      <c r="M17" s="197"/>
      <c r="N17" s="198"/>
      <c r="O17" s="199"/>
    </row>
    <row r="18" spans="1:28" ht="19" customHeight="1">
      <c r="A18" s="190"/>
      <c r="B18" s="191"/>
      <c r="C18" s="192"/>
      <c r="D18" s="193">
        <v>14</v>
      </c>
      <c r="E18" s="194" t="s">
        <v>74</v>
      </c>
      <c r="F18" s="194"/>
      <c r="G18" s="195">
        <v>1002</v>
      </c>
      <c r="H18" s="196" t="s">
        <v>60</v>
      </c>
      <c r="K18" s="197"/>
      <c r="L18" s="198"/>
      <c r="M18" s="197"/>
      <c r="N18" s="198"/>
      <c r="O18" s="199"/>
    </row>
    <row r="19" spans="1:28" ht="19" customHeight="1">
      <c r="A19" s="190"/>
      <c r="B19" s="191"/>
      <c r="C19" s="192"/>
      <c r="D19" s="193">
        <v>15</v>
      </c>
      <c r="E19" s="194" t="s">
        <v>75</v>
      </c>
      <c r="F19" s="194"/>
      <c r="G19" s="195">
        <v>573</v>
      </c>
      <c r="H19" s="196" t="s">
        <v>60</v>
      </c>
      <c r="K19" s="197"/>
      <c r="L19" s="198"/>
      <c r="M19" s="197"/>
      <c r="N19" s="198"/>
      <c r="O19" s="199"/>
    </row>
    <row r="20" spans="1:28" ht="19" customHeight="1">
      <c r="A20" s="190"/>
      <c r="B20" s="191"/>
      <c r="C20" s="192"/>
      <c r="D20" s="193">
        <v>16</v>
      </c>
      <c r="E20" s="194" t="s">
        <v>76</v>
      </c>
      <c r="F20" s="194"/>
      <c r="G20" s="195">
        <v>227</v>
      </c>
      <c r="H20" s="196" t="s">
        <v>60</v>
      </c>
      <c r="K20" s="197"/>
      <c r="L20" s="198"/>
      <c r="M20" s="197"/>
      <c r="N20" s="198"/>
      <c r="O20" s="199"/>
    </row>
    <row r="21" spans="1:28" s="202" customFormat="1" ht="19" customHeight="1">
      <c r="A21" s="190"/>
      <c r="B21" s="191"/>
      <c r="C21" s="192"/>
      <c r="D21" s="193">
        <v>17</v>
      </c>
      <c r="E21" s="194" t="s">
        <v>77</v>
      </c>
      <c r="F21" s="194"/>
      <c r="G21" s="195">
        <v>252</v>
      </c>
      <c r="H21" s="196" t="s">
        <v>60</v>
      </c>
      <c r="I21" s="171"/>
      <c r="J21" s="171"/>
      <c r="K21" s="197"/>
      <c r="L21" s="198"/>
      <c r="M21" s="197"/>
      <c r="N21" s="198"/>
      <c r="O21" s="199"/>
      <c r="P21" s="171"/>
      <c r="Q21" s="171"/>
      <c r="R21" s="171"/>
      <c r="S21" s="171"/>
      <c r="T21" s="171"/>
      <c r="U21" s="171"/>
      <c r="V21" s="171"/>
      <c r="W21" s="171"/>
      <c r="X21" s="171"/>
      <c r="Y21" s="171"/>
      <c r="Z21" s="171"/>
      <c r="AA21" s="171"/>
      <c r="AB21" s="171"/>
    </row>
    <row r="22" spans="1:28" ht="18.75" customHeight="1">
      <c r="A22" s="190"/>
      <c r="B22" s="191"/>
      <c r="C22" s="192"/>
      <c r="D22" s="193">
        <v>18</v>
      </c>
      <c r="E22" s="203" t="s">
        <v>78</v>
      </c>
      <c r="F22" s="203"/>
      <c r="G22" s="195">
        <v>82</v>
      </c>
      <c r="H22" s="196" t="s">
        <v>60</v>
      </c>
      <c r="K22" s="197"/>
      <c r="L22" s="198"/>
      <c r="M22" s="197"/>
      <c r="N22" s="198"/>
      <c r="O22" s="199"/>
    </row>
    <row r="23" spans="1:28" ht="19" customHeight="1">
      <c r="A23" s="190"/>
      <c r="B23" s="191"/>
      <c r="C23" s="204" t="s">
        <v>79</v>
      </c>
      <c r="D23" s="193">
        <v>19</v>
      </c>
      <c r="E23" s="194" t="s">
        <v>80</v>
      </c>
      <c r="F23" s="194"/>
      <c r="G23" s="195">
        <v>637</v>
      </c>
      <c r="H23" s="196" t="s">
        <v>60</v>
      </c>
      <c r="K23" s="197"/>
      <c r="L23" s="198"/>
      <c r="M23" s="197"/>
      <c r="N23" s="198"/>
      <c r="O23" s="199"/>
    </row>
    <row r="24" spans="1:28" ht="19" customHeight="1">
      <c r="A24" s="190"/>
      <c r="B24" s="191"/>
      <c r="C24" s="204"/>
      <c r="D24" s="193">
        <v>20</v>
      </c>
      <c r="E24" s="194" t="s">
        <v>81</v>
      </c>
      <c r="F24" s="194"/>
      <c r="G24" s="195">
        <v>873</v>
      </c>
      <c r="H24" s="196" t="s">
        <v>60</v>
      </c>
      <c r="K24" s="197"/>
      <c r="L24" s="198"/>
      <c r="M24" s="197"/>
      <c r="N24" s="198"/>
      <c r="O24" s="199"/>
    </row>
    <row r="25" spans="1:28" ht="19" customHeight="1">
      <c r="A25" s="190"/>
      <c r="B25" s="191"/>
      <c r="C25" s="204" t="s">
        <v>82</v>
      </c>
      <c r="D25" s="193">
        <v>21</v>
      </c>
      <c r="E25" s="194" t="s">
        <v>83</v>
      </c>
      <c r="F25" s="194"/>
      <c r="G25" s="195">
        <v>40</v>
      </c>
      <c r="H25" s="196" t="s">
        <v>68</v>
      </c>
      <c r="K25" s="197"/>
      <c r="L25" s="199"/>
      <c r="M25" s="199"/>
      <c r="N25" s="198"/>
      <c r="O25" s="197"/>
    </row>
    <row r="26" spans="1:28" ht="19" customHeight="1">
      <c r="A26" s="190"/>
      <c r="B26" s="191"/>
      <c r="C26" s="204"/>
      <c r="D26" s="193">
        <v>22</v>
      </c>
      <c r="E26" s="194" t="s">
        <v>84</v>
      </c>
      <c r="F26" s="194"/>
      <c r="G26" s="195">
        <v>48</v>
      </c>
      <c r="H26" s="196" t="s">
        <v>68</v>
      </c>
      <c r="K26" s="197"/>
      <c r="L26" s="199"/>
      <c r="M26" s="199"/>
      <c r="N26" s="198"/>
      <c r="O26" s="197"/>
    </row>
    <row r="27" spans="1:28" ht="19" customHeight="1">
      <c r="A27" s="190"/>
      <c r="B27" s="191"/>
      <c r="C27" s="204"/>
      <c r="D27" s="193">
        <v>23</v>
      </c>
      <c r="E27" s="194" t="s">
        <v>85</v>
      </c>
      <c r="F27" s="194"/>
      <c r="G27" s="195">
        <v>39</v>
      </c>
      <c r="H27" s="196" t="s">
        <v>68</v>
      </c>
      <c r="K27" s="197"/>
      <c r="L27" s="199"/>
      <c r="M27" s="199"/>
      <c r="N27" s="198"/>
      <c r="O27" s="197"/>
    </row>
    <row r="28" spans="1:28" ht="19" customHeight="1">
      <c r="A28" s="190"/>
      <c r="B28" s="191"/>
      <c r="C28" s="204"/>
      <c r="D28" s="193">
        <v>24</v>
      </c>
      <c r="E28" s="194" t="s">
        <v>86</v>
      </c>
      <c r="F28" s="194"/>
      <c r="G28" s="195">
        <v>48</v>
      </c>
      <c r="H28" s="196" t="s">
        <v>68</v>
      </c>
      <c r="K28" s="197"/>
      <c r="L28" s="199"/>
      <c r="M28" s="199"/>
      <c r="N28" s="198"/>
      <c r="O28" s="197"/>
    </row>
    <row r="29" spans="1:28" ht="19" customHeight="1">
      <c r="A29" s="190"/>
      <c r="B29" s="191"/>
      <c r="C29" s="204"/>
      <c r="D29" s="193">
        <v>25</v>
      </c>
      <c r="E29" s="194" t="s">
        <v>87</v>
      </c>
      <c r="F29" s="194"/>
      <c r="G29" s="195">
        <v>43</v>
      </c>
      <c r="H29" s="196" t="s">
        <v>68</v>
      </c>
      <c r="K29" s="197"/>
      <c r="L29" s="199"/>
      <c r="M29" s="199"/>
      <c r="N29" s="198"/>
      <c r="O29" s="197"/>
    </row>
    <row r="30" spans="1:28" ht="19" customHeight="1">
      <c r="A30" s="190"/>
      <c r="B30" s="191"/>
      <c r="C30" s="204"/>
      <c r="D30" s="193">
        <v>26</v>
      </c>
      <c r="E30" s="194" t="s">
        <v>88</v>
      </c>
      <c r="F30" s="194"/>
      <c r="G30" s="195">
        <v>48</v>
      </c>
      <c r="H30" s="196" t="s">
        <v>68</v>
      </c>
      <c r="K30" s="197"/>
      <c r="L30" s="199"/>
      <c r="M30" s="199"/>
      <c r="N30" s="198"/>
      <c r="O30" s="197"/>
    </row>
    <row r="31" spans="1:28" ht="19" customHeight="1">
      <c r="A31" s="190"/>
      <c r="B31" s="191"/>
      <c r="C31" s="204"/>
      <c r="D31" s="193">
        <v>27</v>
      </c>
      <c r="E31" s="200" t="s">
        <v>89</v>
      </c>
      <c r="F31" s="200"/>
      <c r="G31" s="195">
        <v>37</v>
      </c>
      <c r="H31" s="196" t="s">
        <v>68</v>
      </c>
      <c r="K31" s="197"/>
      <c r="L31" s="199"/>
      <c r="M31" s="199"/>
      <c r="N31" s="198"/>
      <c r="O31" s="197"/>
    </row>
    <row r="32" spans="1:28" ht="19" customHeight="1">
      <c r="A32" s="205"/>
      <c r="B32" s="206"/>
      <c r="C32" s="204"/>
      <c r="D32" s="193">
        <v>28</v>
      </c>
      <c r="E32" s="200" t="s">
        <v>90</v>
      </c>
      <c r="F32" s="200"/>
      <c r="G32" s="195">
        <v>37</v>
      </c>
      <c r="H32" s="196" t="s">
        <v>68</v>
      </c>
      <c r="K32" s="197"/>
      <c r="L32" s="199"/>
      <c r="M32" s="199"/>
      <c r="N32" s="198"/>
      <c r="O32" s="197"/>
    </row>
    <row r="33" spans="1:10" ht="246.75" customHeight="1">
      <c r="A33" s="207" t="s">
        <v>91</v>
      </c>
      <c r="B33" s="208"/>
      <c r="C33" s="209"/>
      <c r="D33" s="210"/>
      <c r="E33" s="211"/>
      <c r="F33" s="212"/>
      <c r="G33" s="213" t="s">
        <v>92</v>
      </c>
      <c r="H33" s="214"/>
    </row>
    <row r="34" spans="1:10" ht="70.5" customHeight="1">
      <c r="A34" s="215" t="s">
        <v>93</v>
      </c>
      <c r="B34" s="216"/>
      <c r="C34" s="217"/>
      <c r="D34" s="218"/>
      <c r="E34" s="219"/>
      <c r="F34" s="220"/>
      <c r="G34" s="221" t="s">
        <v>94</v>
      </c>
      <c r="H34" s="222"/>
    </row>
    <row r="35" spans="1:10" ht="21" customHeight="1">
      <c r="A35" s="223" t="s">
        <v>95</v>
      </c>
      <c r="B35" s="223"/>
      <c r="C35" s="199"/>
      <c r="D35" s="199"/>
      <c r="E35" s="223"/>
      <c r="F35" s="199"/>
      <c r="G35" s="224"/>
      <c r="H35" s="224"/>
    </row>
    <row r="36" spans="1:10" ht="21" customHeight="1">
      <c r="A36" s="171" t="s">
        <v>96</v>
      </c>
    </row>
    <row r="37" spans="1:10" ht="21" customHeight="1">
      <c r="A37" s="171" t="s">
        <v>97</v>
      </c>
    </row>
    <row r="38" spans="1:10" ht="21" customHeight="1">
      <c r="B38" s="171" t="s">
        <v>98</v>
      </c>
    </row>
    <row r="39" spans="1:10" ht="21" customHeight="1">
      <c r="A39" s="171" t="s">
        <v>99</v>
      </c>
    </row>
    <row r="40" spans="1:10">
      <c r="A40" s="171" t="s">
        <v>100</v>
      </c>
    </row>
    <row r="41" spans="1:10">
      <c r="A41" s="171" t="s">
        <v>101</v>
      </c>
    </row>
    <row r="42" spans="1:10">
      <c r="A42" s="171" t="s">
        <v>102</v>
      </c>
    </row>
    <row r="44" spans="1:10" ht="19">
      <c r="I44" s="225" t="s">
        <v>103</v>
      </c>
      <c r="J44" s="225"/>
    </row>
    <row r="45" spans="1:10" ht="21">
      <c r="I45" s="226"/>
      <c r="J45" s="226"/>
    </row>
    <row r="48" spans="1:10" ht="19">
      <c r="A48" s="172" t="s">
        <v>104</v>
      </c>
      <c r="B48" s="173"/>
      <c r="C48" s="174"/>
      <c r="D48" s="174"/>
      <c r="E48" s="174"/>
      <c r="F48" s="174"/>
      <c r="G48" s="174"/>
      <c r="H48" s="227"/>
      <c r="I48" s="227"/>
      <c r="J48" s="175"/>
    </row>
    <row r="49" spans="1:10" ht="16.5">
      <c r="A49" s="178"/>
      <c r="B49" s="179"/>
      <c r="C49" s="180"/>
      <c r="D49" s="180"/>
      <c r="E49" s="180"/>
      <c r="F49" s="180"/>
      <c r="G49" s="228" t="s">
        <v>105</v>
      </c>
      <c r="H49" s="229"/>
      <c r="I49" s="228" t="s">
        <v>106</v>
      </c>
      <c r="J49" s="229"/>
    </row>
    <row r="50" spans="1:10" ht="14.25" customHeight="1">
      <c r="A50" s="183"/>
      <c r="B50" s="184"/>
      <c r="C50" s="185" t="s">
        <v>107</v>
      </c>
      <c r="D50" s="186"/>
      <c r="E50" s="186"/>
      <c r="F50" s="187"/>
      <c r="G50" s="230" t="s">
        <v>108</v>
      </c>
      <c r="H50" s="231"/>
      <c r="I50" s="232" t="s">
        <v>109</v>
      </c>
      <c r="J50" s="233"/>
    </row>
    <row r="51" spans="1:10" ht="29.25" customHeight="1">
      <c r="A51" s="234"/>
      <c r="B51" s="235"/>
      <c r="C51" s="236"/>
      <c r="D51" s="237"/>
      <c r="E51" s="237"/>
      <c r="F51" s="238"/>
      <c r="G51" s="239"/>
      <c r="H51" s="240"/>
      <c r="I51" s="241"/>
      <c r="J51" s="242"/>
    </row>
    <row r="52" spans="1:10" ht="21">
      <c r="A52" s="190"/>
      <c r="B52" s="191"/>
      <c r="C52" s="192" t="s">
        <v>57</v>
      </c>
      <c r="D52" s="193">
        <v>1</v>
      </c>
      <c r="E52" s="194" t="s">
        <v>58</v>
      </c>
      <c r="F52" s="193" t="s">
        <v>59</v>
      </c>
      <c r="G52" s="243">
        <v>20</v>
      </c>
      <c r="H52" s="244" t="s">
        <v>110</v>
      </c>
      <c r="I52" s="195">
        <v>200</v>
      </c>
      <c r="J52" s="244" t="s">
        <v>60</v>
      </c>
    </row>
    <row r="53" spans="1:10" ht="21">
      <c r="A53" s="190"/>
      <c r="B53" s="191"/>
      <c r="C53" s="192"/>
      <c r="D53" s="193">
        <v>2</v>
      </c>
      <c r="E53" s="194"/>
      <c r="F53" s="193" t="s">
        <v>61</v>
      </c>
      <c r="G53" s="243">
        <v>20</v>
      </c>
      <c r="H53" s="244" t="s">
        <v>110</v>
      </c>
      <c r="I53" s="195">
        <v>200</v>
      </c>
      <c r="J53" s="244" t="s">
        <v>60</v>
      </c>
    </row>
    <row r="54" spans="1:10" ht="21">
      <c r="A54" s="190"/>
      <c r="B54" s="191"/>
      <c r="C54" s="192"/>
      <c r="D54" s="193">
        <v>3</v>
      </c>
      <c r="E54" s="194"/>
      <c r="F54" s="193" t="s">
        <v>62</v>
      </c>
      <c r="G54" s="243">
        <v>20</v>
      </c>
      <c r="H54" s="244" t="s">
        <v>110</v>
      </c>
      <c r="I54" s="195">
        <v>200</v>
      </c>
      <c r="J54" s="244" t="s">
        <v>60</v>
      </c>
    </row>
    <row r="55" spans="1:10" ht="21">
      <c r="A55" s="190"/>
      <c r="B55" s="191"/>
      <c r="C55" s="192"/>
      <c r="D55" s="193">
        <v>4</v>
      </c>
      <c r="E55" s="200" t="s">
        <v>63</v>
      </c>
      <c r="F55" s="200"/>
      <c r="G55" s="243">
        <v>20</v>
      </c>
      <c r="H55" s="244" t="s">
        <v>110</v>
      </c>
      <c r="I55" s="195">
        <v>200</v>
      </c>
      <c r="J55" s="244" t="s">
        <v>60</v>
      </c>
    </row>
    <row r="56" spans="1:10" ht="21">
      <c r="A56" s="190"/>
      <c r="B56" s="191"/>
      <c r="C56" s="192"/>
      <c r="D56" s="193">
        <v>5</v>
      </c>
      <c r="E56" s="194" t="s">
        <v>64</v>
      </c>
      <c r="F56" s="194"/>
      <c r="G56" s="243">
        <v>20</v>
      </c>
      <c r="H56" s="244" t="s">
        <v>110</v>
      </c>
      <c r="I56" s="195">
        <v>200</v>
      </c>
      <c r="J56" s="244" t="s">
        <v>60</v>
      </c>
    </row>
    <row r="57" spans="1:10" ht="21">
      <c r="A57" s="190"/>
      <c r="B57" s="191"/>
      <c r="C57" s="192"/>
      <c r="D57" s="193">
        <v>6</v>
      </c>
      <c r="E57" s="194" t="s">
        <v>65</v>
      </c>
      <c r="F57" s="193" t="s">
        <v>59</v>
      </c>
      <c r="G57" s="243">
        <v>20</v>
      </c>
      <c r="H57" s="244" t="s">
        <v>110</v>
      </c>
      <c r="I57" s="195">
        <v>200</v>
      </c>
      <c r="J57" s="244" t="s">
        <v>60</v>
      </c>
    </row>
    <row r="58" spans="1:10" ht="21">
      <c r="A58" s="190"/>
      <c r="B58" s="191"/>
      <c r="C58" s="192"/>
      <c r="D58" s="193">
        <v>7</v>
      </c>
      <c r="E58" s="194"/>
      <c r="F58" s="193" t="s">
        <v>61</v>
      </c>
      <c r="G58" s="243">
        <v>20</v>
      </c>
      <c r="H58" s="244" t="s">
        <v>110</v>
      </c>
      <c r="I58" s="195">
        <v>200</v>
      </c>
      <c r="J58" s="244" t="s">
        <v>60</v>
      </c>
    </row>
    <row r="59" spans="1:10" ht="21">
      <c r="A59" s="190"/>
      <c r="B59" s="191"/>
      <c r="C59" s="192"/>
      <c r="D59" s="193">
        <v>8</v>
      </c>
      <c r="E59" s="194"/>
      <c r="F59" s="193" t="s">
        <v>62</v>
      </c>
      <c r="G59" s="243">
        <v>20</v>
      </c>
      <c r="H59" s="244" t="s">
        <v>110</v>
      </c>
      <c r="I59" s="195">
        <v>200</v>
      </c>
      <c r="J59" s="244" t="s">
        <v>60</v>
      </c>
    </row>
    <row r="60" spans="1:10" ht="21">
      <c r="A60" s="190"/>
      <c r="B60" s="191"/>
      <c r="C60" s="201" t="s">
        <v>66</v>
      </c>
      <c r="D60" s="193">
        <v>9</v>
      </c>
      <c r="E60" s="194" t="s">
        <v>67</v>
      </c>
      <c r="F60" s="194"/>
      <c r="G60" s="243">
        <v>20</v>
      </c>
      <c r="H60" s="244" t="s">
        <v>110</v>
      </c>
      <c r="I60" s="195">
        <v>200</v>
      </c>
      <c r="J60" s="244" t="s">
        <v>60</v>
      </c>
    </row>
    <row r="61" spans="1:10" ht="21">
      <c r="A61" s="190"/>
      <c r="B61" s="191"/>
      <c r="C61" s="192" t="s">
        <v>69</v>
      </c>
      <c r="D61" s="193">
        <v>10</v>
      </c>
      <c r="E61" s="194" t="s">
        <v>70</v>
      </c>
      <c r="F61" s="194"/>
      <c r="G61" s="243">
        <v>20</v>
      </c>
      <c r="H61" s="244" t="s">
        <v>110</v>
      </c>
      <c r="I61" s="195">
        <v>200</v>
      </c>
      <c r="J61" s="244" t="s">
        <v>60</v>
      </c>
    </row>
    <row r="62" spans="1:10" ht="21">
      <c r="A62" s="190"/>
      <c r="B62" s="191"/>
      <c r="C62" s="192"/>
      <c r="D62" s="193">
        <v>11</v>
      </c>
      <c r="E62" s="194" t="s">
        <v>71</v>
      </c>
      <c r="F62" s="194"/>
      <c r="G62" s="243">
        <v>20</v>
      </c>
      <c r="H62" s="244" t="s">
        <v>110</v>
      </c>
      <c r="I62" s="195">
        <v>200</v>
      </c>
      <c r="J62" s="244" t="s">
        <v>60</v>
      </c>
    </row>
    <row r="63" spans="1:10" ht="21">
      <c r="A63" s="190"/>
      <c r="B63" s="191"/>
      <c r="C63" s="192"/>
      <c r="D63" s="193">
        <v>12</v>
      </c>
      <c r="E63" s="194" t="s">
        <v>72</v>
      </c>
      <c r="F63" s="194"/>
      <c r="G63" s="243">
        <v>20</v>
      </c>
      <c r="H63" s="244" t="s">
        <v>110</v>
      </c>
      <c r="I63" s="195">
        <v>200</v>
      </c>
      <c r="J63" s="244" t="s">
        <v>60</v>
      </c>
    </row>
    <row r="64" spans="1:10" ht="21">
      <c r="A64" s="190"/>
      <c r="B64" s="191"/>
      <c r="C64" s="192"/>
      <c r="D64" s="193">
        <v>13</v>
      </c>
      <c r="E64" s="194" t="s">
        <v>73</v>
      </c>
      <c r="F64" s="194"/>
      <c r="G64" s="243">
        <v>20</v>
      </c>
      <c r="H64" s="244" t="s">
        <v>110</v>
      </c>
      <c r="I64" s="195">
        <v>200</v>
      </c>
      <c r="J64" s="244" t="s">
        <v>60</v>
      </c>
    </row>
    <row r="65" spans="1:10" ht="21">
      <c r="A65" s="190"/>
      <c r="B65" s="191"/>
      <c r="C65" s="192"/>
      <c r="D65" s="193">
        <v>14</v>
      </c>
      <c r="E65" s="194" t="s">
        <v>74</v>
      </c>
      <c r="F65" s="194"/>
      <c r="G65" s="243">
        <v>20</v>
      </c>
      <c r="H65" s="244" t="s">
        <v>110</v>
      </c>
      <c r="I65" s="195">
        <v>200</v>
      </c>
      <c r="J65" s="244" t="s">
        <v>60</v>
      </c>
    </row>
    <row r="66" spans="1:10" ht="21">
      <c r="A66" s="190"/>
      <c r="B66" s="191"/>
      <c r="C66" s="192"/>
      <c r="D66" s="193">
        <v>15</v>
      </c>
      <c r="E66" s="194" t="s">
        <v>75</v>
      </c>
      <c r="F66" s="194"/>
      <c r="G66" s="243">
        <v>20</v>
      </c>
      <c r="H66" s="244" t="s">
        <v>110</v>
      </c>
      <c r="I66" s="195">
        <v>200</v>
      </c>
      <c r="J66" s="244" t="s">
        <v>60</v>
      </c>
    </row>
    <row r="67" spans="1:10" ht="21">
      <c r="A67" s="190"/>
      <c r="B67" s="191"/>
      <c r="C67" s="192"/>
      <c r="D67" s="245">
        <v>16</v>
      </c>
      <c r="E67" s="246" t="s">
        <v>76</v>
      </c>
      <c r="F67" s="247" t="s">
        <v>111</v>
      </c>
      <c r="G67" s="248" t="s">
        <v>112</v>
      </c>
      <c r="H67" s="244" t="s">
        <v>110</v>
      </c>
      <c r="I67" s="249">
        <v>200</v>
      </c>
      <c r="J67" s="249" t="s">
        <v>60</v>
      </c>
    </row>
    <row r="68" spans="1:10" ht="21">
      <c r="A68" s="190"/>
      <c r="B68" s="191"/>
      <c r="C68" s="192"/>
      <c r="D68" s="245">
        <v>17</v>
      </c>
      <c r="E68" s="250"/>
      <c r="F68" s="247" t="s">
        <v>113</v>
      </c>
      <c r="G68" s="248" t="s">
        <v>114</v>
      </c>
      <c r="H68" s="244" t="s">
        <v>110</v>
      </c>
      <c r="I68" s="251"/>
      <c r="J68" s="251"/>
    </row>
    <row r="69" spans="1:10" ht="21">
      <c r="A69" s="190"/>
      <c r="B69" s="191"/>
      <c r="C69" s="192"/>
      <c r="D69" s="245">
        <v>18</v>
      </c>
      <c r="E69" s="194" t="s">
        <v>77</v>
      </c>
      <c r="F69" s="194"/>
      <c r="G69" s="243">
        <v>20</v>
      </c>
      <c r="H69" s="244" t="s">
        <v>110</v>
      </c>
      <c r="I69" s="195">
        <v>200</v>
      </c>
      <c r="J69" s="244" t="s">
        <v>60</v>
      </c>
    </row>
    <row r="70" spans="1:10" ht="21">
      <c r="A70" s="190"/>
      <c r="B70" s="191"/>
      <c r="C70" s="192"/>
      <c r="D70" s="245">
        <v>19</v>
      </c>
      <c r="E70" s="203" t="s">
        <v>78</v>
      </c>
      <c r="F70" s="203"/>
      <c r="G70" s="243">
        <v>20</v>
      </c>
      <c r="H70" s="244" t="s">
        <v>110</v>
      </c>
      <c r="I70" s="195">
        <v>200</v>
      </c>
      <c r="J70" s="244" t="s">
        <v>60</v>
      </c>
    </row>
    <row r="71" spans="1:10" ht="21">
      <c r="A71" s="190"/>
      <c r="B71" s="191"/>
      <c r="C71" s="204" t="s">
        <v>79</v>
      </c>
      <c r="D71" s="245">
        <v>20</v>
      </c>
      <c r="E71" s="194" t="s">
        <v>80</v>
      </c>
      <c r="F71" s="194"/>
      <c r="G71" s="243">
        <v>20</v>
      </c>
      <c r="H71" s="244" t="s">
        <v>110</v>
      </c>
      <c r="I71" s="195">
        <v>200</v>
      </c>
      <c r="J71" s="244" t="s">
        <v>60</v>
      </c>
    </row>
    <row r="72" spans="1:10" ht="21">
      <c r="A72" s="190"/>
      <c r="B72" s="191"/>
      <c r="C72" s="204"/>
      <c r="D72" s="245">
        <v>21</v>
      </c>
      <c r="E72" s="194" t="s">
        <v>81</v>
      </c>
      <c r="F72" s="194"/>
      <c r="G72" s="243">
        <v>20</v>
      </c>
      <c r="H72" s="244" t="s">
        <v>110</v>
      </c>
      <c r="I72" s="195">
        <v>200</v>
      </c>
      <c r="J72" s="244" t="s">
        <v>60</v>
      </c>
    </row>
    <row r="73" spans="1:10" ht="21">
      <c r="A73" s="190"/>
      <c r="B73" s="191"/>
      <c r="C73" s="204" t="s">
        <v>82</v>
      </c>
      <c r="D73" s="245">
        <v>22</v>
      </c>
      <c r="E73" s="194" t="s">
        <v>83</v>
      </c>
      <c r="F73" s="194"/>
      <c r="G73" s="243" t="s">
        <v>115</v>
      </c>
      <c r="H73" s="244" t="s">
        <v>115</v>
      </c>
      <c r="I73" s="244" t="s">
        <v>115</v>
      </c>
      <c r="J73" s="244" t="s">
        <v>115</v>
      </c>
    </row>
    <row r="74" spans="1:10" ht="21">
      <c r="A74" s="190"/>
      <c r="B74" s="191"/>
      <c r="C74" s="204"/>
      <c r="D74" s="245">
        <v>23</v>
      </c>
      <c r="E74" s="194" t="s">
        <v>84</v>
      </c>
      <c r="F74" s="194"/>
      <c r="G74" s="243" t="s">
        <v>115</v>
      </c>
      <c r="H74" s="244" t="s">
        <v>115</v>
      </c>
      <c r="I74" s="244" t="s">
        <v>115</v>
      </c>
      <c r="J74" s="244" t="s">
        <v>115</v>
      </c>
    </row>
    <row r="75" spans="1:10" ht="21">
      <c r="A75" s="190"/>
      <c r="B75" s="191"/>
      <c r="C75" s="204"/>
      <c r="D75" s="245">
        <v>24</v>
      </c>
      <c r="E75" s="194" t="s">
        <v>85</v>
      </c>
      <c r="F75" s="194"/>
      <c r="G75" s="243" t="s">
        <v>115</v>
      </c>
      <c r="H75" s="244" t="s">
        <v>115</v>
      </c>
      <c r="I75" s="244" t="s">
        <v>115</v>
      </c>
      <c r="J75" s="244" t="s">
        <v>115</v>
      </c>
    </row>
    <row r="76" spans="1:10" ht="21">
      <c r="A76" s="190"/>
      <c r="B76" s="191"/>
      <c r="C76" s="204"/>
      <c r="D76" s="245">
        <v>25</v>
      </c>
      <c r="E76" s="194" t="s">
        <v>86</v>
      </c>
      <c r="F76" s="194"/>
      <c r="G76" s="243" t="s">
        <v>115</v>
      </c>
      <c r="H76" s="244" t="s">
        <v>115</v>
      </c>
      <c r="I76" s="244" t="s">
        <v>115</v>
      </c>
      <c r="J76" s="244" t="s">
        <v>115</v>
      </c>
    </row>
    <row r="77" spans="1:10" ht="21">
      <c r="A77" s="190"/>
      <c r="B77" s="191"/>
      <c r="C77" s="204"/>
      <c r="D77" s="245">
        <v>26</v>
      </c>
      <c r="E77" s="194" t="s">
        <v>87</v>
      </c>
      <c r="F77" s="194"/>
      <c r="G77" s="243" t="s">
        <v>115</v>
      </c>
      <c r="H77" s="244" t="s">
        <v>115</v>
      </c>
      <c r="I77" s="244" t="s">
        <v>115</v>
      </c>
      <c r="J77" s="244" t="s">
        <v>115</v>
      </c>
    </row>
    <row r="78" spans="1:10" ht="21">
      <c r="A78" s="190"/>
      <c r="B78" s="191"/>
      <c r="C78" s="204"/>
      <c r="D78" s="245">
        <v>27</v>
      </c>
      <c r="E78" s="194" t="s">
        <v>88</v>
      </c>
      <c r="F78" s="194"/>
      <c r="G78" s="243" t="s">
        <v>115</v>
      </c>
      <c r="H78" s="244" t="s">
        <v>115</v>
      </c>
      <c r="I78" s="244" t="s">
        <v>115</v>
      </c>
      <c r="J78" s="244" t="s">
        <v>115</v>
      </c>
    </row>
    <row r="79" spans="1:10" ht="21">
      <c r="A79" s="190"/>
      <c r="B79" s="191"/>
      <c r="C79" s="204"/>
      <c r="D79" s="245">
        <v>28</v>
      </c>
      <c r="E79" s="200" t="s">
        <v>89</v>
      </c>
      <c r="F79" s="200"/>
      <c r="G79" s="243" t="s">
        <v>115</v>
      </c>
      <c r="H79" s="244" t="s">
        <v>115</v>
      </c>
      <c r="I79" s="244" t="s">
        <v>115</v>
      </c>
      <c r="J79" s="244" t="s">
        <v>115</v>
      </c>
    </row>
    <row r="80" spans="1:10" ht="21">
      <c r="A80" s="205"/>
      <c r="B80" s="206"/>
      <c r="C80" s="204"/>
      <c r="D80" s="245">
        <v>29</v>
      </c>
      <c r="E80" s="200" t="s">
        <v>90</v>
      </c>
      <c r="F80" s="200"/>
      <c r="G80" s="243" t="s">
        <v>115</v>
      </c>
      <c r="H80" s="244" t="s">
        <v>115</v>
      </c>
      <c r="I80" s="244" t="s">
        <v>115</v>
      </c>
      <c r="J80" s="244" t="s">
        <v>115</v>
      </c>
    </row>
    <row r="81" spans="1:10" ht="123" customHeight="1">
      <c r="A81" s="207" t="s">
        <v>116</v>
      </c>
      <c r="B81" s="208"/>
      <c r="C81" s="209"/>
      <c r="D81" s="210"/>
      <c r="E81" s="211"/>
      <c r="F81" s="212"/>
      <c r="G81" s="252"/>
      <c r="H81" s="253"/>
      <c r="I81" s="254" t="s">
        <v>117</v>
      </c>
      <c r="J81" s="255"/>
    </row>
    <row r="82" spans="1:10" ht="81" customHeight="1">
      <c r="A82" s="215" t="s">
        <v>93</v>
      </c>
      <c r="B82" s="216"/>
      <c r="C82" s="217"/>
      <c r="D82" s="218"/>
      <c r="E82" s="219"/>
      <c r="F82" s="220"/>
      <c r="G82" s="221" t="s">
        <v>118</v>
      </c>
      <c r="H82" s="222"/>
      <c r="I82" s="221" t="s">
        <v>119</v>
      </c>
      <c r="J82" s="222"/>
    </row>
    <row r="83" spans="1:10">
      <c r="A83" s="223" t="s">
        <v>95</v>
      </c>
      <c r="B83" s="223"/>
    </row>
    <row r="84" spans="1:10">
      <c r="A84" s="171" t="s">
        <v>96</v>
      </c>
    </row>
    <row r="85" spans="1:10">
      <c r="A85" s="171" t="s">
        <v>120</v>
      </c>
    </row>
    <row r="86" spans="1:10">
      <c r="B86" s="171" t="s">
        <v>121</v>
      </c>
    </row>
    <row r="87" spans="1:10">
      <c r="A87" s="171" t="s">
        <v>99</v>
      </c>
      <c r="C87" s="256"/>
      <c r="D87" s="256"/>
      <c r="E87" s="256"/>
      <c r="F87" s="256"/>
      <c r="G87" s="256"/>
      <c r="H87" s="256"/>
    </row>
    <row r="88" spans="1:10">
      <c r="A88" s="171" t="s">
        <v>122</v>
      </c>
      <c r="B88" s="223"/>
      <c r="C88" s="256"/>
      <c r="D88" s="256"/>
      <c r="E88" s="256"/>
      <c r="F88" s="256"/>
      <c r="G88" s="256"/>
      <c r="H88" s="256"/>
    </row>
    <row r="89" spans="1:10">
      <c r="A89" s="171" t="s">
        <v>123</v>
      </c>
      <c r="C89" s="256"/>
      <c r="D89" s="256"/>
      <c r="E89" s="256"/>
      <c r="F89" s="256"/>
      <c r="G89" s="256"/>
      <c r="H89" s="256"/>
    </row>
    <row r="90" spans="1:10">
      <c r="A90" s="171" t="s">
        <v>124</v>
      </c>
      <c r="C90" s="256"/>
      <c r="D90" s="256"/>
      <c r="E90" s="256"/>
      <c r="F90" s="256"/>
      <c r="G90" s="256"/>
      <c r="H90" s="256"/>
    </row>
    <row r="91" spans="1:10">
      <c r="A91" s="171" t="s">
        <v>125</v>
      </c>
      <c r="C91" s="256"/>
      <c r="D91" s="256"/>
      <c r="E91" s="256"/>
      <c r="F91" s="256"/>
      <c r="G91" s="256"/>
      <c r="H91" s="256"/>
    </row>
    <row r="92" spans="1:10">
      <c r="A92" s="223" t="s">
        <v>126</v>
      </c>
      <c r="C92" s="256"/>
      <c r="D92" s="256"/>
      <c r="E92" s="256"/>
      <c r="F92" s="256"/>
      <c r="H92" s="256"/>
    </row>
    <row r="93" spans="1:10">
      <c r="A93" s="171" t="s">
        <v>127</v>
      </c>
    </row>
    <row r="94" spans="1:10">
      <c r="A94" s="171" t="s">
        <v>128</v>
      </c>
      <c r="B94" s="223"/>
      <c r="E94" s="257"/>
      <c r="F94" s="257"/>
      <c r="G94" s="257"/>
      <c r="H94" s="257"/>
    </row>
    <row r="95" spans="1:10">
      <c r="A95" s="171" t="s">
        <v>129</v>
      </c>
      <c r="B95" s="223"/>
      <c r="E95" s="257"/>
      <c r="F95" s="257"/>
      <c r="G95" s="257"/>
      <c r="H95" s="257"/>
    </row>
    <row r="96" spans="1:10">
      <c r="A96" s="171" t="s">
        <v>130</v>
      </c>
      <c r="E96" s="257"/>
      <c r="F96" s="257"/>
      <c r="G96" s="257"/>
      <c r="H96" s="257"/>
    </row>
    <row r="97" spans="1:10">
      <c r="A97" s="171" t="s">
        <v>131</v>
      </c>
      <c r="E97" s="257"/>
      <c r="F97" s="257"/>
      <c r="G97" s="257"/>
      <c r="H97" s="257"/>
    </row>
    <row r="99" spans="1:10" ht="19">
      <c r="A99" s="172" t="s">
        <v>132</v>
      </c>
      <c r="B99" s="173"/>
      <c r="C99" s="174"/>
      <c r="D99" s="174"/>
      <c r="E99" s="174"/>
      <c r="F99" s="174"/>
      <c r="G99" s="258"/>
      <c r="H99" s="258"/>
      <c r="I99" s="258"/>
      <c r="J99" s="259"/>
    </row>
    <row r="100" spans="1:10" ht="19">
      <c r="A100" s="178"/>
      <c r="B100" s="260"/>
      <c r="C100" s="260"/>
      <c r="D100" s="260"/>
      <c r="E100" s="260"/>
      <c r="F100" s="260"/>
      <c r="G100" s="261" t="s">
        <v>133</v>
      </c>
      <c r="H100" s="262"/>
      <c r="I100" s="262"/>
      <c r="J100" s="263"/>
    </row>
    <row r="101" spans="1:10" ht="16.5">
      <c r="A101" s="178"/>
      <c r="B101" s="260"/>
      <c r="C101" s="260"/>
      <c r="D101" s="260"/>
      <c r="E101" s="260"/>
      <c r="F101" s="260"/>
      <c r="G101" s="264" t="s">
        <v>134</v>
      </c>
      <c r="H101" s="265"/>
      <c r="I101" s="265"/>
      <c r="J101" s="266"/>
    </row>
    <row r="102" spans="1:10" ht="44.25" customHeight="1">
      <c r="A102" s="207" t="s">
        <v>135</v>
      </c>
      <c r="B102" s="208"/>
      <c r="C102" s="210"/>
      <c r="D102" s="210"/>
      <c r="E102" s="211"/>
      <c r="F102" s="212"/>
      <c r="G102" s="221" t="s">
        <v>136</v>
      </c>
      <c r="H102" s="267"/>
      <c r="I102" s="267"/>
      <c r="J102" s="222"/>
    </row>
    <row r="103" spans="1:10" ht="52.5" customHeight="1">
      <c r="A103" s="215" t="s">
        <v>93</v>
      </c>
      <c r="B103" s="216"/>
      <c r="C103" s="218"/>
      <c r="D103" s="218"/>
      <c r="E103" s="219"/>
      <c r="F103" s="220"/>
      <c r="G103" s="268" t="s">
        <v>137</v>
      </c>
      <c r="H103" s="269"/>
      <c r="I103" s="269"/>
      <c r="J103" s="270"/>
    </row>
  </sheetData>
  <mergeCells count="76">
    <mergeCell ref="G103:J103"/>
    <mergeCell ref="G81:H81"/>
    <mergeCell ref="G82:H82"/>
    <mergeCell ref="I82:J82"/>
    <mergeCell ref="G100:J100"/>
    <mergeCell ref="G101:J101"/>
    <mergeCell ref="G102:J102"/>
    <mergeCell ref="C73:C80"/>
    <mergeCell ref="E73:F73"/>
    <mergeCell ref="E74:F74"/>
    <mergeCell ref="E75:F75"/>
    <mergeCell ref="E76:F76"/>
    <mergeCell ref="E77:F77"/>
    <mergeCell ref="E78:F78"/>
    <mergeCell ref="E79:F79"/>
    <mergeCell ref="E80:F80"/>
    <mergeCell ref="I67:I68"/>
    <mergeCell ref="J67:J68"/>
    <mergeCell ref="E69:F69"/>
    <mergeCell ref="E70:F70"/>
    <mergeCell ref="C71:C72"/>
    <mergeCell ref="E71:F71"/>
    <mergeCell ref="E72:F72"/>
    <mergeCell ref="E60:F60"/>
    <mergeCell ref="C61:C70"/>
    <mergeCell ref="E61:F61"/>
    <mergeCell ref="E62:F62"/>
    <mergeCell ref="E63:F63"/>
    <mergeCell ref="E64:F64"/>
    <mergeCell ref="E65:F65"/>
    <mergeCell ref="E66:F66"/>
    <mergeCell ref="E67:E68"/>
    <mergeCell ref="G49:H49"/>
    <mergeCell ref="I49:J49"/>
    <mergeCell ref="C50:F51"/>
    <mergeCell ref="G50:H51"/>
    <mergeCell ref="I50:J51"/>
    <mergeCell ref="C52:C59"/>
    <mergeCell ref="E52:E54"/>
    <mergeCell ref="E55:F55"/>
    <mergeCell ref="E56:F56"/>
    <mergeCell ref="E57:E59"/>
    <mergeCell ref="E30:F30"/>
    <mergeCell ref="E31:F31"/>
    <mergeCell ref="E32:F32"/>
    <mergeCell ref="G33:H33"/>
    <mergeCell ref="G34:H34"/>
    <mergeCell ref="I44:J44"/>
    <mergeCell ref="E22:F22"/>
    <mergeCell ref="C23:C24"/>
    <mergeCell ref="E23:F23"/>
    <mergeCell ref="E24:F24"/>
    <mergeCell ref="C25:C32"/>
    <mergeCell ref="E25:F25"/>
    <mergeCell ref="E26:F26"/>
    <mergeCell ref="E27:F27"/>
    <mergeCell ref="E28:F28"/>
    <mergeCell ref="E29:F29"/>
    <mergeCell ref="E13:F13"/>
    <mergeCell ref="C14:C22"/>
    <mergeCell ref="E14:F14"/>
    <mergeCell ref="E15:F15"/>
    <mergeCell ref="E16:F16"/>
    <mergeCell ref="E17:F17"/>
    <mergeCell ref="E18:F18"/>
    <mergeCell ref="E19:F19"/>
    <mergeCell ref="E20:F20"/>
    <mergeCell ref="E21:F21"/>
    <mergeCell ref="I2:J2"/>
    <mergeCell ref="C4:F4"/>
    <mergeCell ref="G4:H4"/>
    <mergeCell ref="C5:C12"/>
    <mergeCell ref="E5:E7"/>
    <mergeCell ref="E8:F8"/>
    <mergeCell ref="E9:F9"/>
    <mergeCell ref="E10:E12"/>
  </mergeCells>
  <phoneticPr fontId="4"/>
  <printOptions horizontalCentered="1"/>
  <pageMargins left="0.70866141732283472" right="0.70866141732283472" top="0.35433070866141736" bottom="0.35433070866141736" header="0.11811023622047245" footer="0.11811023622047245"/>
  <pageSetup paperSize="8" scale="71" fitToHeight="0" orientation="landscape" r:id="rId1"/>
  <rowBreaks count="1" manualBreakCount="1">
    <brk id="47" max="10"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5B5BE0-8EA9-4F1C-B31C-9A6BE67EC681}">
  <dimension ref="A1:F78"/>
  <sheetViews>
    <sheetView workbookViewId="0">
      <selection activeCell="B41" sqref="B41"/>
    </sheetView>
  </sheetViews>
  <sheetFormatPr defaultRowHeight="13"/>
  <cols>
    <col min="2" max="2" width="39.08984375" bestFit="1" customWidth="1"/>
  </cols>
  <sheetData>
    <row r="1" spans="1:4">
      <c r="B1" t="s">
        <v>138</v>
      </c>
    </row>
    <row r="2" spans="1:4">
      <c r="A2">
        <v>1</v>
      </c>
      <c r="B2" t="s">
        <v>139</v>
      </c>
      <c r="C2" s="271">
        <v>200000</v>
      </c>
      <c r="D2" t="s">
        <v>140</v>
      </c>
    </row>
    <row r="3" spans="1:4">
      <c r="A3">
        <v>2</v>
      </c>
      <c r="B3" t="s">
        <v>141</v>
      </c>
      <c r="C3" s="271">
        <v>300000</v>
      </c>
      <c r="D3" t="s">
        <v>140</v>
      </c>
    </row>
    <row r="4" spans="1:4">
      <c r="A4">
        <v>3</v>
      </c>
      <c r="B4" t="s">
        <v>142</v>
      </c>
      <c r="C4" s="271">
        <v>400000</v>
      </c>
      <c r="D4" t="s">
        <v>140</v>
      </c>
    </row>
    <row r="5" spans="1:4">
      <c r="A5">
        <v>4</v>
      </c>
      <c r="B5" t="s">
        <v>143</v>
      </c>
      <c r="C5" s="271">
        <v>500000</v>
      </c>
      <c r="D5" t="s">
        <v>140</v>
      </c>
    </row>
    <row r="6" spans="1:4">
      <c r="A6">
        <v>5</v>
      </c>
      <c r="B6" t="s">
        <v>144</v>
      </c>
      <c r="C6" s="271">
        <v>200000</v>
      </c>
      <c r="D6" t="s">
        <v>140</v>
      </c>
    </row>
    <row r="7" spans="1:4">
      <c r="A7">
        <v>6</v>
      </c>
      <c r="B7" t="s">
        <v>145</v>
      </c>
      <c r="C7" s="271">
        <v>200000</v>
      </c>
      <c r="D7" t="s">
        <v>140</v>
      </c>
    </row>
    <row r="8" spans="1:4">
      <c r="A8">
        <v>7</v>
      </c>
      <c r="B8" t="s">
        <v>146</v>
      </c>
      <c r="C8" s="271">
        <v>200000</v>
      </c>
      <c r="D8" t="s">
        <v>140</v>
      </c>
    </row>
    <row r="9" spans="1:4">
      <c r="A9">
        <v>8</v>
      </c>
      <c r="B9" t="s">
        <v>147</v>
      </c>
      <c r="C9" s="271">
        <v>200000</v>
      </c>
      <c r="D9" t="s">
        <v>140</v>
      </c>
    </row>
    <row r="10" spans="1:4">
      <c r="A10">
        <v>9</v>
      </c>
      <c r="B10" t="s">
        <v>148</v>
      </c>
      <c r="C10" s="271">
        <v>300000</v>
      </c>
      <c r="D10" t="s">
        <v>149</v>
      </c>
    </row>
    <row r="11" spans="1:4">
      <c r="A11">
        <v>10</v>
      </c>
      <c r="B11" t="s">
        <v>150</v>
      </c>
      <c r="C11" s="271">
        <v>400000</v>
      </c>
      <c r="D11" t="s">
        <v>149</v>
      </c>
    </row>
    <row r="12" spans="1:4">
      <c r="A12">
        <v>11</v>
      </c>
      <c r="B12" t="s">
        <v>151</v>
      </c>
      <c r="C12" s="271">
        <v>200000</v>
      </c>
      <c r="D12" t="s">
        <v>140</v>
      </c>
    </row>
    <row r="13" spans="1:4">
      <c r="A13">
        <v>12</v>
      </c>
      <c r="B13" t="s">
        <v>152</v>
      </c>
      <c r="C13" s="271">
        <v>200000</v>
      </c>
      <c r="D13" t="s">
        <v>140</v>
      </c>
    </row>
    <row r="14" spans="1:4">
      <c r="A14">
        <v>13</v>
      </c>
      <c r="B14" t="s">
        <v>153</v>
      </c>
      <c r="C14" s="271">
        <v>200000</v>
      </c>
      <c r="D14" t="s">
        <v>140</v>
      </c>
    </row>
    <row r="15" spans="1:4">
      <c r="A15">
        <v>14</v>
      </c>
      <c r="B15" t="s">
        <v>154</v>
      </c>
      <c r="C15" s="271">
        <v>200000</v>
      </c>
      <c r="D15" t="s">
        <v>140</v>
      </c>
    </row>
    <row r="16" spans="1:4">
      <c r="A16">
        <v>15</v>
      </c>
      <c r="B16" t="s">
        <v>155</v>
      </c>
      <c r="C16" s="271">
        <v>200000</v>
      </c>
      <c r="D16" t="s">
        <v>140</v>
      </c>
    </row>
    <row r="17" spans="1:6">
      <c r="A17">
        <v>16</v>
      </c>
      <c r="B17" t="s">
        <v>156</v>
      </c>
      <c r="C17" s="271">
        <v>200000</v>
      </c>
      <c r="D17" t="s">
        <v>140</v>
      </c>
    </row>
    <row r="18" spans="1:6">
      <c r="A18">
        <v>17</v>
      </c>
      <c r="B18" t="s">
        <v>157</v>
      </c>
      <c r="C18" s="271">
        <v>200000</v>
      </c>
      <c r="D18" t="s">
        <v>140</v>
      </c>
    </row>
    <row r="19" spans="1:6">
      <c r="A19">
        <v>18</v>
      </c>
      <c r="B19" t="s">
        <v>158</v>
      </c>
      <c r="C19" s="271">
        <v>200000</v>
      </c>
      <c r="D19" t="s">
        <v>140</v>
      </c>
    </row>
    <row r="20" spans="1:6">
      <c r="A20">
        <v>19</v>
      </c>
      <c r="B20" t="s">
        <v>159</v>
      </c>
      <c r="C20" s="271">
        <v>200000</v>
      </c>
      <c r="D20" t="s">
        <v>140</v>
      </c>
    </row>
    <row r="21" spans="1:6">
      <c r="A21">
        <v>20</v>
      </c>
      <c r="B21" t="s">
        <v>160</v>
      </c>
      <c r="C21" s="271">
        <v>200000</v>
      </c>
      <c r="D21" t="s">
        <v>140</v>
      </c>
    </row>
    <row r="22" spans="1:6">
      <c r="A22">
        <v>21</v>
      </c>
      <c r="B22" t="s">
        <v>161</v>
      </c>
      <c r="C22" s="271">
        <v>200000</v>
      </c>
      <c r="D22" t="s">
        <v>140</v>
      </c>
    </row>
    <row r="23" spans="1:6">
      <c r="A23">
        <v>22</v>
      </c>
      <c r="B23" t="s">
        <v>162</v>
      </c>
      <c r="C23" s="271">
        <v>200000</v>
      </c>
      <c r="D23" t="s">
        <v>140</v>
      </c>
    </row>
    <row r="24" spans="1:6">
      <c r="A24">
        <v>23</v>
      </c>
      <c r="B24" t="s">
        <v>163</v>
      </c>
      <c r="C24" s="271">
        <v>6000</v>
      </c>
      <c r="D24" t="s">
        <v>149</v>
      </c>
      <c r="E24" s="271">
        <v>18000</v>
      </c>
      <c r="F24" t="s">
        <v>149</v>
      </c>
    </row>
    <row r="25" spans="1:6">
      <c r="A25">
        <v>24</v>
      </c>
      <c r="B25" t="s">
        <v>164</v>
      </c>
      <c r="C25" s="271">
        <v>6000</v>
      </c>
      <c r="D25" t="s">
        <v>149</v>
      </c>
      <c r="E25" s="271">
        <v>18000</v>
      </c>
      <c r="F25" t="s">
        <v>149</v>
      </c>
    </row>
    <row r="26" spans="1:6">
      <c r="A26">
        <v>25</v>
      </c>
      <c r="B26" t="s">
        <v>165</v>
      </c>
      <c r="C26" s="271">
        <v>6000</v>
      </c>
      <c r="D26" t="s">
        <v>149</v>
      </c>
      <c r="E26" s="271">
        <v>18000</v>
      </c>
      <c r="F26" t="s">
        <v>149</v>
      </c>
    </row>
    <row r="27" spans="1:6">
      <c r="A27">
        <v>26</v>
      </c>
      <c r="B27" t="s">
        <v>166</v>
      </c>
      <c r="C27" s="271">
        <v>6000</v>
      </c>
      <c r="D27" t="s">
        <v>149</v>
      </c>
      <c r="E27" s="271">
        <v>18000</v>
      </c>
      <c r="F27" t="s">
        <v>149</v>
      </c>
    </row>
    <row r="28" spans="1:6">
      <c r="A28">
        <v>27</v>
      </c>
      <c r="B28" t="s">
        <v>167</v>
      </c>
      <c r="C28" s="271">
        <v>6000</v>
      </c>
      <c r="D28" t="s">
        <v>149</v>
      </c>
      <c r="E28" s="271">
        <v>18000</v>
      </c>
      <c r="F28" t="s">
        <v>149</v>
      </c>
    </row>
    <row r="29" spans="1:6">
      <c r="A29">
        <v>28</v>
      </c>
      <c r="B29" t="s">
        <v>168</v>
      </c>
      <c r="C29" s="271">
        <v>6000</v>
      </c>
      <c r="D29" t="s">
        <v>149</v>
      </c>
      <c r="E29" s="271">
        <v>18000</v>
      </c>
      <c r="F29" t="s">
        <v>149</v>
      </c>
    </row>
    <row r="30" spans="1:6">
      <c r="A30">
        <v>29</v>
      </c>
      <c r="B30" t="s">
        <v>169</v>
      </c>
      <c r="C30" s="271">
        <v>6000</v>
      </c>
      <c r="D30" t="s">
        <v>149</v>
      </c>
      <c r="E30" s="271">
        <v>18000</v>
      </c>
      <c r="F30" t="s">
        <v>149</v>
      </c>
    </row>
    <row r="32" spans="1:6">
      <c r="B32" t="s">
        <v>170</v>
      </c>
    </row>
    <row r="33" spans="2:2">
      <c r="B33" t="s">
        <v>171</v>
      </c>
    </row>
    <row r="34" spans="2:2">
      <c r="B34" t="s">
        <v>172</v>
      </c>
    </row>
    <row r="35" spans="2:2">
      <c r="B35" t="s">
        <v>173</v>
      </c>
    </row>
    <row r="36" spans="2:2">
      <c r="B36" t="s">
        <v>174</v>
      </c>
    </row>
    <row r="37" spans="2:2">
      <c r="B37" t="s">
        <v>175</v>
      </c>
    </row>
    <row r="38" spans="2:2">
      <c r="B38" t="s">
        <v>176</v>
      </c>
    </row>
    <row r="39" spans="2:2">
      <c r="B39" t="s">
        <v>177</v>
      </c>
    </row>
    <row r="40" spans="2:2">
      <c r="B40" t="s">
        <v>178</v>
      </c>
    </row>
    <row r="41" spans="2:2">
      <c r="B41" t="s">
        <v>179</v>
      </c>
    </row>
    <row r="42" spans="2:2">
      <c r="B42" t="s">
        <v>180</v>
      </c>
    </row>
    <row r="43" spans="2:2">
      <c r="B43" t="s">
        <v>181</v>
      </c>
    </row>
    <row r="44" spans="2:2">
      <c r="B44" t="s">
        <v>182</v>
      </c>
    </row>
    <row r="45" spans="2:2">
      <c r="B45" t="s">
        <v>183</v>
      </c>
    </row>
    <row r="46" spans="2:2">
      <c r="B46" t="s">
        <v>184</v>
      </c>
    </row>
    <row r="47" spans="2:2">
      <c r="B47" t="s">
        <v>185</v>
      </c>
    </row>
    <row r="48" spans="2:2">
      <c r="B48" t="s">
        <v>186</v>
      </c>
    </row>
    <row r="49" spans="2:2">
      <c r="B49" t="s">
        <v>187</v>
      </c>
    </row>
    <row r="50" spans="2:2">
      <c r="B50" t="s">
        <v>188</v>
      </c>
    </row>
    <row r="51" spans="2:2">
      <c r="B51" t="s">
        <v>189</v>
      </c>
    </row>
    <row r="52" spans="2:2">
      <c r="B52" t="s">
        <v>190</v>
      </c>
    </row>
    <row r="53" spans="2:2">
      <c r="B53" t="s">
        <v>191</v>
      </c>
    </row>
    <row r="54" spans="2:2">
      <c r="B54" t="s">
        <v>192</v>
      </c>
    </row>
    <row r="55" spans="2:2">
      <c r="B55" t="s">
        <v>193</v>
      </c>
    </row>
    <row r="56" spans="2:2">
      <c r="B56" t="s">
        <v>194</v>
      </c>
    </row>
    <row r="57" spans="2:2">
      <c r="B57" t="s">
        <v>195</v>
      </c>
    </row>
    <row r="58" spans="2:2">
      <c r="B58" t="s">
        <v>196</v>
      </c>
    </row>
    <row r="59" spans="2:2">
      <c r="B59" t="s">
        <v>197</v>
      </c>
    </row>
    <row r="60" spans="2:2">
      <c r="B60" t="s">
        <v>198</v>
      </c>
    </row>
    <row r="61" spans="2:2">
      <c r="B61" t="s">
        <v>199</v>
      </c>
    </row>
    <row r="62" spans="2:2">
      <c r="B62" t="s">
        <v>200</v>
      </c>
    </row>
    <row r="63" spans="2:2">
      <c r="B63" t="s">
        <v>201</v>
      </c>
    </row>
    <row r="64" spans="2:2">
      <c r="B64" t="s">
        <v>202</v>
      </c>
    </row>
    <row r="65" spans="2:2">
      <c r="B65" t="s">
        <v>203</v>
      </c>
    </row>
    <row r="66" spans="2:2">
      <c r="B66" t="s">
        <v>204</v>
      </c>
    </row>
    <row r="67" spans="2:2">
      <c r="B67" t="s">
        <v>205</v>
      </c>
    </row>
    <row r="68" spans="2:2">
      <c r="B68" t="s">
        <v>206</v>
      </c>
    </row>
    <row r="69" spans="2:2">
      <c r="B69" t="s">
        <v>207</v>
      </c>
    </row>
    <row r="70" spans="2:2">
      <c r="B70" t="s">
        <v>208</v>
      </c>
    </row>
    <row r="71" spans="2:2">
      <c r="B71" t="s">
        <v>209</v>
      </c>
    </row>
    <row r="72" spans="2:2">
      <c r="B72" t="s">
        <v>210</v>
      </c>
    </row>
    <row r="73" spans="2:2">
      <c r="B73" t="s">
        <v>211</v>
      </c>
    </row>
    <row r="74" spans="2:2">
      <c r="B74" t="s">
        <v>212</v>
      </c>
    </row>
    <row r="75" spans="2:2">
      <c r="B75" t="s">
        <v>213</v>
      </c>
    </row>
    <row r="76" spans="2:2">
      <c r="B76" t="s">
        <v>214</v>
      </c>
    </row>
    <row r="77" spans="2:2">
      <c r="B77" t="s">
        <v>215</v>
      </c>
    </row>
    <row r="78" spans="2:2">
      <c r="B78" t="s">
        <v>216</v>
      </c>
    </row>
  </sheetData>
  <phoneticPr fontId="4"/>
  <pageMargins left="0.7" right="0.7" top="0.75" bottom="0.75" header="0.3" footer="0.3"/>
  <pageSetup paperSize="9" orientation="landscape"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個票</vt:lpstr>
      <vt:lpstr>単価表</vt:lpstr>
      <vt:lpstr>リスト</vt:lpstr>
      <vt:lpstr>個票!Print_Area</vt:lpstr>
      <vt:lpstr>単価表!Print_Area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村井　司</dc:creator>
  <cp:lastModifiedBy>村井　司</cp:lastModifiedBy>
  <dcterms:created xsi:type="dcterms:W3CDTF">2026-06-18T06:30:33Z</dcterms:created>
  <dcterms:modified xsi:type="dcterms:W3CDTF">2026-06-18T06:43:39Z</dcterms:modified>
</cp:coreProperties>
</file>