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70" windowWidth="14960" windowHeight="8510" activeTab="0"/>
  </bookViews>
  <sheets>
    <sheet name="医療院" sheetId="1" r:id="rId1"/>
  </sheets>
  <definedNames>
    <definedName name="_xlnm._FilterDatabase" localSheetId="0" hidden="1">'医療院'!$B$4:$M$18</definedName>
    <definedName name="_xlfn.COUNTIFS" hidden="1">#NAME?</definedName>
    <definedName name="_xlnm.Print_Area" localSheetId="0">'医療院'!$A$1:$N$17</definedName>
    <definedName name="_xlnm.Print_Titles" localSheetId="0">'医療院'!$A:$D</definedName>
  </definedNames>
  <calcPr fullCalcOnLoad="1"/>
</workbook>
</file>

<file path=xl/sharedStrings.xml><?xml version="1.0" encoding="utf-8"?>
<sst xmlns="http://schemas.openxmlformats.org/spreadsheetml/2006/main" count="107" uniqueCount="99">
  <si>
    <t>郵便番号</t>
  </si>
  <si>
    <t>住                 所</t>
  </si>
  <si>
    <t>電話番号</t>
  </si>
  <si>
    <t>(社医)董仙会</t>
  </si>
  <si>
    <t>能登北部</t>
  </si>
  <si>
    <t>穴水町</t>
  </si>
  <si>
    <t>ＦＡＸ</t>
  </si>
  <si>
    <t>0768-52-3335</t>
  </si>
  <si>
    <t>0768-52-3325</t>
  </si>
  <si>
    <t>定員</t>
  </si>
  <si>
    <t>施　設　名</t>
  </si>
  <si>
    <t>927-0023</t>
  </si>
  <si>
    <t>市町名</t>
  </si>
  <si>
    <t>圏
域</t>
  </si>
  <si>
    <t>運営主体</t>
  </si>
  <si>
    <t>開設年月</t>
  </si>
  <si>
    <t>合計</t>
  </si>
  <si>
    <t>字麦ヶ浦１５,３９番８</t>
  </si>
  <si>
    <t>介護医療院</t>
  </si>
  <si>
    <t>H30.5</t>
  </si>
  <si>
    <t>介護医療院 恵寿鳩ヶ丘</t>
  </si>
  <si>
    <t>うち
I型</t>
  </si>
  <si>
    <t>うち
Ⅱ型</t>
  </si>
  <si>
    <t>能登中部</t>
  </si>
  <si>
    <t>志賀町</t>
  </si>
  <si>
    <t>H31.1</t>
  </si>
  <si>
    <t>0767-42-1122</t>
  </si>
  <si>
    <t>0767-42-0197</t>
  </si>
  <si>
    <t>町立介護医療院　夕なぎ</t>
  </si>
  <si>
    <t>925-0446</t>
  </si>
  <si>
    <t>富来地頭町７の１１０番地１</t>
  </si>
  <si>
    <t>石川中央</t>
  </si>
  <si>
    <t>南加賀</t>
  </si>
  <si>
    <t>加賀市</t>
  </si>
  <si>
    <t>かほく市</t>
  </si>
  <si>
    <t>（医）芙蓉会</t>
  </si>
  <si>
    <t>929-1211</t>
  </si>
  <si>
    <t>二ツ屋ソ７２</t>
  </si>
  <si>
    <t>（医）慈豊会</t>
  </si>
  <si>
    <t>介護医療院　まごころ</t>
  </si>
  <si>
    <t>0761-73-3312</t>
  </si>
  <si>
    <t>0761-73-3458</t>
  </si>
  <si>
    <t>大聖寺永町イ１７番地</t>
  </si>
  <si>
    <t>922-0024</t>
  </si>
  <si>
    <t>二ツ屋病院　介護医療院</t>
  </si>
  <si>
    <t>076-281-0172</t>
  </si>
  <si>
    <t>076-281-0161</t>
  </si>
  <si>
    <t>能美市</t>
  </si>
  <si>
    <t>芳珠記念病院
介護医療院　陽だまり</t>
  </si>
  <si>
    <t>（医）和楽仁</t>
  </si>
  <si>
    <t>0761-51-5551</t>
  </si>
  <si>
    <t>0761-51-5557</t>
  </si>
  <si>
    <t>923-1226</t>
  </si>
  <si>
    <t>緑が丘１１丁目７１番地</t>
  </si>
  <si>
    <t>北村病院　介護医療院</t>
  </si>
  <si>
    <t>浜野介護医療院</t>
  </si>
  <si>
    <t>七尾市</t>
  </si>
  <si>
    <t>能登町</t>
  </si>
  <si>
    <t>介護医療院　悠悠</t>
  </si>
  <si>
    <t>介護医療院　笑福</t>
  </si>
  <si>
    <t>柳田温泉病院　介護医療院</t>
  </si>
  <si>
    <t>(医）持木会</t>
  </si>
  <si>
    <t>字上町８字３９３番地</t>
  </si>
  <si>
    <t>（医）秀峰会</t>
  </si>
  <si>
    <t>（医）平成会</t>
  </si>
  <si>
    <t>高浜町ヘ１－１</t>
  </si>
  <si>
    <t>富来領家町ハの３０番地</t>
  </si>
  <si>
    <t>御祓町ホ部２６－５</t>
  </si>
  <si>
    <t>津向町野中２０番１</t>
  </si>
  <si>
    <t>(医）豊明会</t>
  </si>
  <si>
    <t>(医財)愛生会</t>
  </si>
  <si>
    <t>R2.4</t>
  </si>
  <si>
    <t>加賀温泉ケアセンター</t>
  </si>
  <si>
    <t>直下町ヲ９１番地</t>
  </si>
  <si>
    <t>926-0811</t>
  </si>
  <si>
    <t>0767-52-1173</t>
  </si>
  <si>
    <t>0767-54-0616</t>
  </si>
  <si>
    <t>926-0853</t>
  </si>
  <si>
    <t>0767-52-3262</t>
  </si>
  <si>
    <t>0767-52-0330</t>
  </si>
  <si>
    <t>922-0825</t>
  </si>
  <si>
    <t>0761-73-3315</t>
  </si>
  <si>
    <t>0761-73-2088</t>
  </si>
  <si>
    <t>925-0447</t>
  </si>
  <si>
    <t>0767-42-1151</t>
  </si>
  <si>
    <t>0767-42-2493</t>
  </si>
  <si>
    <t>925-0141</t>
  </si>
  <si>
    <t>0767-32-1251</t>
  </si>
  <si>
    <t>0767-32-0995</t>
  </si>
  <si>
    <t>928-0393</t>
  </si>
  <si>
    <t>0768-76-1223</t>
  </si>
  <si>
    <t>輪島市</t>
  </si>
  <si>
    <t>市立輪島病院介護医療院</t>
  </si>
  <si>
    <t>山岸町1-1</t>
  </si>
  <si>
    <t>0768-76-1224</t>
  </si>
  <si>
    <t>R6.3</t>
  </si>
  <si>
    <t>0768-22-2222</t>
  </si>
  <si>
    <t>0768-23-0634</t>
  </si>
  <si>
    <t>928-8585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</si>
</sst>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m/d"/>
    <numFmt numFmtId="178" formatCode="#,##0.0;[Red]\-#,##0.0"/>
    <numFmt numFmtId="179" formatCode="0.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#,##0_);[Red]\(#,##0\)"/>
    <numFmt numFmtId="186" formatCode="[$-411]ge\.m\.d;@"/>
    <numFmt numFmtId="187" formatCode="0_);\(0\)"/>
    <numFmt numFmtId="188" formatCode="mmm\-yyyy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8"/>
      <name val="メイリオ"/>
      <family val="3"/>
    </font>
    <font>
      <sz val="12"/>
      <color indexed="9"/>
      <name val="メイリオ"/>
      <family val="3"/>
    </font>
    <font>
      <b/>
      <sz val="12"/>
      <color indexed="9"/>
      <name val="メイリオ"/>
      <family val="3"/>
    </font>
    <font>
      <sz val="12"/>
      <color indexed="10"/>
      <name val="メイリオ"/>
      <family val="3"/>
    </font>
    <font>
      <b/>
      <sz val="12"/>
      <color indexed="8"/>
      <name val="メイリオ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sz val="12"/>
      <color indexed="60"/>
      <name val="メイリオ"/>
      <family val="3"/>
    </font>
    <font>
      <sz val="12"/>
      <color indexed="52"/>
      <name val="メイリオ"/>
      <family val="3"/>
    </font>
    <font>
      <sz val="12"/>
      <color indexed="20"/>
      <name val="メイリオ"/>
      <family val="3"/>
    </font>
    <font>
      <b/>
      <sz val="12"/>
      <color indexed="52"/>
      <name val="メイリオ"/>
      <family val="3"/>
    </font>
    <font>
      <b/>
      <sz val="15"/>
      <color indexed="56"/>
      <name val="メイリオ"/>
      <family val="3"/>
    </font>
    <font>
      <b/>
      <sz val="13"/>
      <color indexed="56"/>
      <name val="メイリオ"/>
      <family val="3"/>
    </font>
    <font>
      <b/>
      <sz val="11"/>
      <color indexed="56"/>
      <name val="メイリオ"/>
      <family val="3"/>
    </font>
    <font>
      <b/>
      <sz val="12"/>
      <color indexed="63"/>
      <name val="メイリオ"/>
      <family val="3"/>
    </font>
    <font>
      <i/>
      <sz val="12"/>
      <color indexed="23"/>
      <name val="メイリオ"/>
      <family val="3"/>
    </font>
    <font>
      <sz val="12"/>
      <color indexed="62"/>
      <name val="メイリオ"/>
      <family val="3"/>
    </font>
    <font>
      <sz val="12"/>
      <color indexed="17"/>
      <name val="メイリオ"/>
      <family val="3"/>
    </font>
    <font>
      <sz val="9"/>
      <name val="Meiryo UI"/>
      <family val="3"/>
    </font>
    <font>
      <b/>
      <sz val="18"/>
      <color theme="3"/>
      <name val="ＭＳ Ｐゴシック"/>
      <family val="3"/>
    </font>
    <font>
      <sz val="12"/>
      <color rgb="FF9C6500"/>
      <name val="メイリオ"/>
      <family val="3"/>
    </font>
    <font>
      <sz val="12"/>
      <color rgb="FFFA7D00"/>
      <name val="メイリオ"/>
      <family val="3"/>
    </font>
    <font>
      <sz val="12"/>
      <color rgb="FF9C0006"/>
      <name val="メイリオ"/>
      <family val="3"/>
    </font>
    <font>
      <b/>
      <sz val="12"/>
      <color rgb="FFFA7D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2"/>
      <color rgb="FF3F3F3F"/>
      <name val="メイリオ"/>
      <family val="3"/>
    </font>
    <font>
      <i/>
      <sz val="12"/>
      <color rgb="FF7F7F7F"/>
      <name val="メイリオ"/>
      <family val="3"/>
    </font>
    <font>
      <sz val="12"/>
      <color rgb="FF3F3F76"/>
      <name val="メイリオ"/>
      <family val="3"/>
    </font>
    <font>
      <sz val="12"/>
      <color rgb="FF0061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57" fontId="9" fillId="0" borderId="10" xfId="0" applyNumberFormat="1" applyFont="1" applyBorder="1" applyAlignment="1">
      <alignment vertical="center"/>
    </xf>
    <xf numFmtId="57" fontId="9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33" borderId="0" xfId="61" applyFont="1" applyFill="1" applyAlignment="1">
      <alignment vertical="center"/>
      <protection/>
    </xf>
    <xf numFmtId="0" fontId="11" fillId="33" borderId="11" xfId="0" applyFont="1" applyFill="1" applyBorder="1" applyAlignment="1">
      <alignment vertical="center" shrinkToFit="1"/>
    </xf>
    <xf numFmtId="49" fontId="11" fillId="33" borderId="11" xfId="0" applyNumberFormat="1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vertical="center"/>
    </xf>
    <xf numFmtId="57" fontId="9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shrinkToFit="1"/>
    </xf>
    <xf numFmtId="0" fontId="11" fillId="33" borderId="11" xfId="0" applyFont="1" applyFill="1" applyBorder="1" applyAlignment="1">
      <alignment vertical="center"/>
    </xf>
    <xf numFmtId="57" fontId="11" fillId="33" borderId="11" xfId="0" applyNumberFormat="1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vertical="center" shrinkToFit="1"/>
    </xf>
    <xf numFmtId="184" fontId="11" fillId="33" borderId="11" xfId="0" applyNumberFormat="1" applyFont="1" applyFill="1" applyBorder="1" applyAlignment="1">
      <alignment horizontal="center" vertical="center" shrinkToFit="1"/>
    </xf>
    <xf numFmtId="0" fontId="13" fillId="33" borderId="11" xfId="0" applyFont="1" applyFill="1" applyBorder="1" applyAlignment="1">
      <alignment vertical="center" wrapText="1" shrinkToFit="1"/>
    </xf>
    <xf numFmtId="0" fontId="14" fillId="0" borderId="11" xfId="0" applyFont="1" applyBorder="1" applyAlignment="1">
      <alignment vertical="center"/>
    </xf>
    <xf numFmtId="57" fontId="11" fillId="0" borderId="13" xfId="0" applyNumberFormat="1" applyFont="1" applyBorder="1" applyAlignment="1">
      <alignment vertical="center"/>
    </xf>
    <xf numFmtId="57" fontId="11" fillId="0" borderId="14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 shrinkToFit="1"/>
    </xf>
    <xf numFmtId="0" fontId="14" fillId="33" borderId="11" xfId="0" applyFont="1" applyFill="1" applyBorder="1" applyAlignment="1">
      <alignment vertical="center" shrinkToFit="1"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vertical="center" shrinkToFit="1"/>
    </xf>
    <xf numFmtId="0" fontId="12" fillId="33" borderId="16" xfId="0" applyFont="1" applyFill="1" applyBorder="1" applyAlignment="1">
      <alignment vertical="center" shrinkToFit="1"/>
    </xf>
    <xf numFmtId="0" fontId="15" fillId="0" borderId="11" xfId="0" applyFont="1" applyBorder="1" applyAlignment="1">
      <alignment vertical="center" shrinkToFit="1"/>
    </xf>
    <xf numFmtId="0" fontId="15" fillId="0" borderId="15" xfId="0" applyFont="1" applyBorder="1" applyAlignment="1">
      <alignment vertical="center" shrinkToFit="1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 shrinkToFit="1"/>
    </xf>
    <xf numFmtId="0" fontId="11" fillId="33" borderId="16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11" fillId="33" borderId="15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老健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M3" sqref="M3:M4"/>
    </sheetView>
  </sheetViews>
  <sheetFormatPr defaultColWidth="9.00390625" defaultRowHeight="13.5"/>
  <cols>
    <col min="1" max="1" width="3.625" style="2" bestFit="1" customWidth="1"/>
    <col min="2" max="2" width="7.875" style="2" customWidth="1"/>
    <col min="3" max="3" width="9.00390625" style="2" customWidth="1"/>
    <col min="4" max="4" width="15.375" style="2" customWidth="1"/>
    <col min="5" max="5" width="8.00390625" style="4" customWidth="1"/>
    <col min="6" max="6" width="14.75390625" style="2" customWidth="1"/>
    <col min="7" max="9" width="5.25390625" style="2" customWidth="1"/>
    <col min="10" max="10" width="12.75390625" style="2" customWidth="1"/>
    <col min="11" max="11" width="8.00390625" style="1" bestFit="1" customWidth="1"/>
    <col min="12" max="13" width="10.375" style="1" customWidth="1"/>
    <col min="14" max="14" width="1.25" style="2" customWidth="1"/>
    <col min="15" max="16384" width="9.00390625" style="2" customWidth="1"/>
  </cols>
  <sheetData>
    <row r="1" ht="24" customHeight="1">
      <c r="B1" s="3" t="s">
        <v>18</v>
      </c>
    </row>
    <row r="2" spans="7:13" ht="17.25" customHeight="1">
      <c r="G2" s="5"/>
      <c r="H2" s="13"/>
      <c r="I2" s="13"/>
      <c r="M2" s="6">
        <v>45383</v>
      </c>
    </row>
    <row r="3" spans="2:13" ht="17.25" customHeight="1">
      <c r="B3" s="35" t="s">
        <v>13</v>
      </c>
      <c r="C3" s="34" t="s">
        <v>12</v>
      </c>
      <c r="D3" s="34" t="s">
        <v>10</v>
      </c>
      <c r="E3" s="40" t="s">
        <v>0</v>
      </c>
      <c r="F3" s="34" t="s">
        <v>1</v>
      </c>
      <c r="G3" s="32" t="s">
        <v>9</v>
      </c>
      <c r="H3" s="23"/>
      <c r="I3" s="24"/>
      <c r="J3" s="34" t="s">
        <v>14</v>
      </c>
      <c r="K3" s="35" t="s">
        <v>15</v>
      </c>
      <c r="L3" s="34" t="s">
        <v>2</v>
      </c>
      <c r="M3" s="36" t="s">
        <v>6</v>
      </c>
    </row>
    <row r="4" spans="1:13" ht="45" customHeight="1">
      <c r="A4" s="7"/>
      <c r="B4" s="35"/>
      <c r="C4" s="34"/>
      <c r="D4" s="34"/>
      <c r="E4" s="40"/>
      <c r="F4" s="34"/>
      <c r="G4" s="33"/>
      <c r="H4" s="14" t="s">
        <v>21</v>
      </c>
      <c r="I4" s="15" t="s">
        <v>22</v>
      </c>
      <c r="J4" s="34"/>
      <c r="K4" s="35"/>
      <c r="L4" s="34"/>
      <c r="M4" s="36"/>
    </row>
    <row r="5" spans="1:13" s="12" customFormat="1" ht="21" customHeight="1">
      <c r="A5" s="8">
        <v>1</v>
      </c>
      <c r="B5" s="44" t="s">
        <v>32</v>
      </c>
      <c r="C5" s="41" t="s">
        <v>33</v>
      </c>
      <c r="D5" s="19" t="s">
        <v>39</v>
      </c>
      <c r="E5" s="10" t="s">
        <v>43</v>
      </c>
      <c r="F5" s="19" t="s">
        <v>42</v>
      </c>
      <c r="G5" s="20">
        <f aca="true" t="shared" si="0" ref="G5:G13">SUM(H5:I5)</f>
        <v>29</v>
      </c>
      <c r="H5" s="20">
        <v>29</v>
      </c>
      <c r="I5" s="20">
        <v>0</v>
      </c>
      <c r="J5" s="9" t="s">
        <v>38</v>
      </c>
      <c r="K5" s="18">
        <v>43678</v>
      </c>
      <c r="L5" s="11" t="s">
        <v>40</v>
      </c>
      <c r="M5" s="11" t="s">
        <v>41</v>
      </c>
    </row>
    <row r="6" spans="1:13" s="12" customFormat="1" ht="21" customHeight="1">
      <c r="A6" s="8">
        <v>2</v>
      </c>
      <c r="B6" s="46"/>
      <c r="C6" s="43"/>
      <c r="D6" s="19" t="s">
        <v>72</v>
      </c>
      <c r="E6" s="10" t="s">
        <v>80</v>
      </c>
      <c r="F6" s="29" t="s">
        <v>73</v>
      </c>
      <c r="G6" s="20">
        <f t="shared" si="0"/>
        <v>96</v>
      </c>
      <c r="H6" s="20">
        <v>0</v>
      </c>
      <c r="I6" s="20">
        <v>96</v>
      </c>
      <c r="J6" s="9" t="s">
        <v>38</v>
      </c>
      <c r="K6" s="11" t="s">
        <v>71</v>
      </c>
      <c r="L6" s="11" t="s">
        <v>81</v>
      </c>
      <c r="M6" s="11" t="s">
        <v>82</v>
      </c>
    </row>
    <row r="7" spans="1:13" s="12" customFormat="1" ht="21" customHeight="1">
      <c r="A7" s="8">
        <v>3</v>
      </c>
      <c r="B7" s="45"/>
      <c r="C7" s="11" t="s">
        <v>47</v>
      </c>
      <c r="D7" s="21" t="s">
        <v>48</v>
      </c>
      <c r="E7" s="10" t="s">
        <v>52</v>
      </c>
      <c r="F7" s="19" t="s">
        <v>53</v>
      </c>
      <c r="G7" s="20">
        <f t="shared" si="0"/>
        <v>60</v>
      </c>
      <c r="H7" s="20">
        <v>60</v>
      </c>
      <c r="I7" s="20">
        <v>0</v>
      </c>
      <c r="J7" s="22" t="s">
        <v>49</v>
      </c>
      <c r="K7" s="18">
        <v>43709</v>
      </c>
      <c r="L7" s="11" t="s">
        <v>50</v>
      </c>
      <c r="M7" s="11" t="s">
        <v>51</v>
      </c>
    </row>
    <row r="8" spans="1:13" s="12" customFormat="1" ht="21" customHeight="1">
      <c r="A8" s="8">
        <v>4</v>
      </c>
      <c r="B8" s="17" t="s">
        <v>31</v>
      </c>
      <c r="C8" s="11" t="s">
        <v>34</v>
      </c>
      <c r="D8" s="9" t="s">
        <v>44</v>
      </c>
      <c r="E8" s="10" t="s">
        <v>36</v>
      </c>
      <c r="F8" s="19" t="s">
        <v>37</v>
      </c>
      <c r="G8" s="20">
        <f t="shared" si="0"/>
        <v>48</v>
      </c>
      <c r="H8" s="20">
        <v>48</v>
      </c>
      <c r="I8" s="20">
        <v>0</v>
      </c>
      <c r="J8" s="9" t="s">
        <v>35</v>
      </c>
      <c r="K8" s="18">
        <v>43678</v>
      </c>
      <c r="L8" s="11" t="s">
        <v>45</v>
      </c>
      <c r="M8" s="11" t="s">
        <v>46</v>
      </c>
    </row>
    <row r="9" spans="1:13" s="12" customFormat="1" ht="21" customHeight="1">
      <c r="A9" s="8">
        <v>5</v>
      </c>
      <c r="B9" s="44" t="s">
        <v>23</v>
      </c>
      <c r="C9" s="41" t="s">
        <v>56</v>
      </c>
      <c r="D9" s="25" t="s">
        <v>54</v>
      </c>
      <c r="E9" s="10" t="s">
        <v>74</v>
      </c>
      <c r="F9" s="30" t="s">
        <v>67</v>
      </c>
      <c r="G9" s="20">
        <f t="shared" si="0"/>
        <v>17</v>
      </c>
      <c r="H9" s="20">
        <v>17</v>
      </c>
      <c r="I9" s="20">
        <v>0</v>
      </c>
      <c r="J9" s="26" t="s">
        <v>69</v>
      </c>
      <c r="K9" s="11" t="s">
        <v>71</v>
      </c>
      <c r="L9" s="11" t="s">
        <v>75</v>
      </c>
      <c r="M9" s="11" t="s">
        <v>76</v>
      </c>
    </row>
    <row r="10" spans="1:13" s="12" customFormat="1" ht="21" customHeight="1">
      <c r="A10" s="8">
        <v>6</v>
      </c>
      <c r="B10" s="46"/>
      <c r="C10" s="43"/>
      <c r="D10" s="25" t="s">
        <v>55</v>
      </c>
      <c r="E10" s="10" t="s">
        <v>77</v>
      </c>
      <c r="F10" s="30" t="s">
        <v>68</v>
      </c>
      <c r="G10" s="20">
        <f t="shared" si="0"/>
        <v>96</v>
      </c>
      <c r="H10" s="20">
        <v>96</v>
      </c>
      <c r="I10" s="20">
        <v>0</v>
      </c>
      <c r="J10" s="26" t="s">
        <v>70</v>
      </c>
      <c r="K10" s="11" t="s">
        <v>71</v>
      </c>
      <c r="L10" s="11" t="s">
        <v>78</v>
      </c>
      <c r="M10" s="11" t="s">
        <v>79</v>
      </c>
    </row>
    <row r="11" spans="1:13" s="12" customFormat="1" ht="21" customHeight="1">
      <c r="A11" s="8">
        <v>7</v>
      </c>
      <c r="B11" s="46"/>
      <c r="C11" s="41" t="s">
        <v>24</v>
      </c>
      <c r="D11" s="9" t="s">
        <v>59</v>
      </c>
      <c r="E11" s="27" t="s">
        <v>86</v>
      </c>
      <c r="F11" s="30" t="s">
        <v>65</v>
      </c>
      <c r="G11" s="20">
        <f t="shared" si="0"/>
        <v>42</v>
      </c>
      <c r="H11" s="20">
        <v>0</v>
      </c>
      <c r="I11" s="20">
        <v>42</v>
      </c>
      <c r="J11" s="26" t="s">
        <v>63</v>
      </c>
      <c r="K11" s="11" t="s">
        <v>71</v>
      </c>
      <c r="L11" s="11" t="s">
        <v>87</v>
      </c>
      <c r="M11" s="11" t="s">
        <v>88</v>
      </c>
    </row>
    <row r="12" spans="1:13" s="12" customFormat="1" ht="21" customHeight="1">
      <c r="A12" s="8">
        <v>8</v>
      </c>
      <c r="B12" s="46"/>
      <c r="C12" s="42"/>
      <c r="D12" s="9" t="s">
        <v>58</v>
      </c>
      <c r="E12" s="10" t="s">
        <v>83</v>
      </c>
      <c r="F12" s="31" t="s">
        <v>66</v>
      </c>
      <c r="G12" s="20">
        <f t="shared" si="0"/>
        <v>72</v>
      </c>
      <c r="H12" s="20">
        <v>72</v>
      </c>
      <c r="I12" s="20">
        <v>0</v>
      </c>
      <c r="J12" s="28" t="s">
        <v>64</v>
      </c>
      <c r="K12" s="11" t="s">
        <v>71</v>
      </c>
      <c r="L12" s="11" t="s">
        <v>84</v>
      </c>
      <c r="M12" s="11" t="s">
        <v>85</v>
      </c>
    </row>
    <row r="13" spans="1:13" s="12" customFormat="1" ht="21" customHeight="1">
      <c r="A13" s="8">
        <v>9</v>
      </c>
      <c r="B13" s="45"/>
      <c r="C13" s="43"/>
      <c r="D13" s="9" t="s">
        <v>28</v>
      </c>
      <c r="E13" s="10" t="s">
        <v>29</v>
      </c>
      <c r="F13" s="19" t="s">
        <v>30</v>
      </c>
      <c r="G13" s="20">
        <f t="shared" si="0"/>
        <v>34</v>
      </c>
      <c r="H13" s="20">
        <v>34</v>
      </c>
      <c r="I13" s="20">
        <v>0</v>
      </c>
      <c r="J13" s="9" t="s">
        <v>24</v>
      </c>
      <c r="K13" s="11" t="s">
        <v>25</v>
      </c>
      <c r="L13" s="11" t="s">
        <v>26</v>
      </c>
      <c r="M13" s="11" t="s">
        <v>27</v>
      </c>
    </row>
    <row r="14" spans="1:13" s="12" customFormat="1" ht="21" customHeight="1">
      <c r="A14" s="8">
        <v>10</v>
      </c>
      <c r="B14" s="44" t="s">
        <v>4</v>
      </c>
      <c r="C14" s="11" t="s">
        <v>91</v>
      </c>
      <c r="D14" s="9" t="s">
        <v>92</v>
      </c>
      <c r="E14" s="10" t="s">
        <v>98</v>
      </c>
      <c r="F14" s="19" t="s">
        <v>93</v>
      </c>
      <c r="G14" s="20">
        <v>18</v>
      </c>
      <c r="H14" s="20">
        <v>0</v>
      </c>
      <c r="I14" s="20">
        <v>18</v>
      </c>
      <c r="J14" s="9" t="s">
        <v>91</v>
      </c>
      <c r="K14" s="11" t="s">
        <v>95</v>
      </c>
      <c r="L14" s="11" t="s">
        <v>96</v>
      </c>
      <c r="M14" s="11" t="s">
        <v>97</v>
      </c>
    </row>
    <row r="15" spans="1:13" s="12" customFormat="1" ht="21" customHeight="1">
      <c r="A15" s="8">
        <v>11</v>
      </c>
      <c r="B15" s="46"/>
      <c r="C15" s="11" t="s">
        <v>5</v>
      </c>
      <c r="D15" s="9" t="s">
        <v>20</v>
      </c>
      <c r="E15" s="10" t="s">
        <v>11</v>
      </c>
      <c r="F15" s="19" t="s">
        <v>17</v>
      </c>
      <c r="G15" s="20">
        <f>SUM(H15:I15)</f>
        <v>135</v>
      </c>
      <c r="H15" s="20">
        <v>0</v>
      </c>
      <c r="I15" s="20">
        <v>135</v>
      </c>
      <c r="J15" s="9" t="s">
        <v>3</v>
      </c>
      <c r="K15" s="11" t="s">
        <v>19</v>
      </c>
      <c r="L15" s="11" t="s">
        <v>7</v>
      </c>
      <c r="M15" s="11" t="s">
        <v>8</v>
      </c>
    </row>
    <row r="16" spans="1:13" s="12" customFormat="1" ht="21" customHeight="1">
      <c r="A16" s="8">
        <v>12</v>
      </c>
      <c r="B16" s="45"/>
      <c r="C16" s="11" t="s">
        <v>57</v>
      </c>
      <c r="D16" s="9" t="s">
        <v>60</v>
      </c>
      <c r="E16" s="10" t="s">
        <v>89</v>
      </c>
      <c r="F16" s="19" t="s">
        <v>62</v>
      </c>
      <c r="G16" s="20">
        <f>SUM(H16:I16)</f>
        <v>144</v>
      </c>
      <c r="H16" s="20">
        <v>144</v>
      </c>
      <c r="I16" s="20">
        <v>0</v>
      </c>
      <c r="J16" s="9" t="s">
        <v>61</v>
      </c>
      <c r="K16" s="11" t="s">
        <v>71</v>
      </c>
      <c r="L16" s="11" t="s">
        <v>90</v>
      </c>
      <c r="M16" s="11" t="s">
        <v>94</v>
      </c>
    </row>
    <row r="17" spans="1:13" ht="21" customHeight="1">
      <c r="A17" s="7"/>
      <c r="B17" s="37" t="s">
        <v>16</v>
      </c>
      <c r="C17" s="38"/>
      <c r="D17" s="38"/>
      <c r="E17" s="38"/>
      <c r="F17" s="39"/>
      <c r="G17" s="16">
        <f>SUM(G5:G16)</f>
        <v>791</v>
      </c>
      <c r="H17" s="16">
        <f>SUM(H5:H16)</f>
        <v>500</v>
      </c>
      <c r="I17" s="16">
        <f>SUM(I5:I16)</f>
        <v>291</v>
      </c>
      <c r="J17" s="36"/>
      <c r="K17" s="36"/>
      <c r="L17" s="36"/>
      <c r="M17" s="36"/>
    </row>
  </sheetData>
  <sheetProtection/>
  <autoFilter ref="B4:M18"/>
  <mergeCells count="18">
    <mergeCell ref="B14:B16"/>
    <mergeCell ref="E3:E4"/>
    <mergeCell ref="F3:F4"/>
    <mergeCell ref="C11:C13"/>
    <mergeCell ref="C9:C10"/>
    <mergeCell ref="C5:C6"/>
    <mergeCell ref="B9:B13"/>
    <mergeCell ref="B5:B7"/>
    <mergeCell ref="G3:G4"/>
    <mergeCell ref="J3:J4"/>
    <mergeCell ref="K3:K4"/>
    <mergeCell ref="L3:L4"/>
    <mergeCell ref="M3:M4"/>
    <mergeCell ref="B17:F17"/>
    <mergeCell ref="J17:M17"/>
    <mergeCell ref="B3:B4"/>
    <mergeCell ref="C3:C4"/>
    <mergeCell ref="D3:D4"/>
  </mergeCells>
  <printOptions horizontalCentered="1"/>
  <pageMargins left="0.1968503937007874" right="0.1968503937007874" top="1.1811023622047245" bottom="0.7874015748031497" header="0.35433070866141736" footer="0.2755905511811024"/>
  <pageSetup blackAndWhite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折戸　勇一</cp:lastModifiedBy>
  <cp:lastPrinted>2022-11-16T05:19:43Z</cp:lastPrinted>
  <dcterms:modified xsi:type="dcterms:W3CDTF">2024-04-16T04:11:22Z</dcterms:modified>
  <cp:category/>
  <cp:version/>
  <cp:contentType/>
  <cp:contentStatus/>
</cp:coreProperties>
</file>