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nas2025\◆感染症情報\10ホームページ\新型コロナウイルス\2025.3~\"/>
    </mc:Choice>
  </mc:AlternateContent>
  <xr:revisionPtr revIDLastSave="0" documentId="13_ncr:1_{1C9AEEF0-2122-41CF-91EA-EB4DBE9B739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ゲノム解析結果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6" l="1"/>
  <c r="J11" i="6"/>
  <c r="I11" i="6"/>
  <c r="H11" i="6"/>
  <c r="F11" i="6"/>
  <c r="E10" i="6"/>
  <c r="D10" i="6" s="1"/>
  <c r="E7" i="6"/>
  <c r="D7" i="6" s="1"/>
  <c r="E6" i="6"/>
  <c r="D6" i="6" s="1"/>
  <c r="D11" i="6" l="1"/>
  <c r="E11" i="6"/>
</calcChain>
</file>

<file path=xl/sharedStrings.xml><?xml version="1.0" encoding="utf-8"?>
<sst xmlns="http://schemas.openxmlformats.org/spreadsheetml/2006/main" count="18" uniqueCount="15">
  <si>
    <t>～</t>
    <phoneticPr fontId="1"/>
  </si>
  <si>
    <t>オミクロン株</t>
    <rPh sb="5" eb="6">
      <t>カブ</t>
    </rPh>
    <phoneticPr fontId="1"/>
  </si>
  <si>
    <t>解析不能</t>
    <rPh sb="0" eb="4">
      <t>カイセキフノウ</t>
    </rPh>
    <phoneticPr fontId="1"/>
  </si>
  <si>
    <t>解析件数</t>
    <rPh sb="0" eb="4">
      <t>カイセキケンスウ</t>
    </rPh>
    <phoneticPr fontId="1"/>
  </si>
  <si>
    <t>&lt;新型コロナウイルス　ゲノム解析結果&gt;</t>
    <rPh sb="1" eb="3">
      <t>シンガタ</t>
    </rPh>
    <rPh sb="14" eb="18">
      <t>カイセキケッカ</t>
    </rPh>
    <phoneticPr fontId="1"/>
  </si>
  <si>
    <t>合計</t>
    <rPh sb="0" eb="2">
      <t>ゴウケイ</t>
    </rPh>
    <phoneticPr fontId="1"/>
  </si>
  <si>
    <t>検査機関等受付日</t>
    <rPh sb="0" eb="2">
      <t>ケンサ</t>
    </rPh>
    <rPh sb="2" eb="4">
      <t>キカン</t>
    </rPh>
    <rPh sb="4" eb="5">
      <t>ナド</t>
    </rPh>
    <rPh sb="5" eb="8">
      <t>ウケツケビ</t>
    </rPh>
    <phoneticPr fontId="1"/>
  </si>
  <si>
    <t>うちBA.5系統</t>
    <rPh sb="6" eb="8">
      <t>ケイトウ</t>
    </rPh>
    <phoneticPr fontId="1"/>
  </si>
  <si>
    <t>うちXBB系統</t>
    <rPh sb="5" eb="7">
      <t>ケイトウ</t>
    </rPh>
    <phoneticPr fontId="1"/>
  </si>
  <si>
    <t>注）解析日時点のLineage解析結果を集計しています。</t>
  </si>
  <si>
    <t>～</t>
  </si>
  <si>
    <t>うちBA.2系統</t>
    <rPh sb="6" eb="8">
      <t>ケイトウ</t>
    </rPh>
    <phoneticPr fontId="1"/>
  </si>
  <si>
    <r>
      <t>その他</t>
    </r>
    <r>
      <rPr>
        <vertAlign val="superscript"/>
        <sz val="14"/>
        <color theme="1"/>
        <rFont val="游ゴシック"/>
        <family val="3"/>
        <charset val="128"/>
        <scheme val="minor"/>
      </rPr>
      <t>※1</t>
    </r>
    <rPh sb="2" eb="3">
      <t>ホカ</t>
    </rPh>
    <phoneticPr fontId="1"/>
  </si>
  <si>
    <t>※1   オミクロン株のうち、BA.2系統、BA.5系統、XBB系統以外の系統を計上</t>
    <rPh sb="10" eb="11">
      <t>カブ</t>
    </rPh>
    <rPh sb="19" eb="21">
      <t>ケイトウ</t>
    </rPh>
    <rPh sb="26" eb="28">
      <t>ケイトウ</t>
    </rPh>
    <rPh sb="32" eb="34">
      <t>ケイトウ</t>
    </rPh>
    <rPh sb="34" eb="36">
      <t>イガイ</t>
    </rPh>
    <rPh sb="37" eb="39">
      <t>ケイトウ</t>
    </rPh>
    <rPh sb="40" eb="42">
      <t>ケイジョウ</t>
    </rPh>
    <phoneticPr fontId="1"/>
  </si>
  <si>
    <t>（保健環境センター実施分  2025年6月11日現在)</t>
    <rPh sb="1" eb="5">
      <t>ホケンカンキョウ</t>
    </rPh>
    <rPh sb="9" eb="12">
      <t>ジッシブン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</si>
</sst>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vertAlign val="superscript"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2" fillId="0" borderId="1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16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4" fontId="2" fillId="0" borderId="29" xfId="0" applyNumberFormat="1" applyFont="1" applyBorder="1" applyAlignment="1">
      <alignment horizontal="center" vertical="center"/>
    </xf>
    <xf numFmtId="14" fontId="2" fillId="0" borderId="2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Continuous" vertical="center"/>
    </xf>
    <xf numFmtId="0" fontId="2" fillId="0" borderId="27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24" xfId="0" applyFont="1" applyBorder="1" applyAlignment="1">
      <alignment horizontal="centerContinuous" vertical="center"/>
    </xf>
    <xf numFmtId="0" fontId="0" fillId="0" borderId="25" xfId="0" applyBorder="1" applyAlignment="1">
      <alignment horizontal="centerContinuous" vertical="center"/>
    </xf>
    <xf numFmtId="0" fontId="2" fillId="0" borderId="25" xfId="0" quotePrefix="1" applyFont="1" applyBorder="1" applyAlignment="1">
      <alignment horizontal="centerContinuous" vertical="center"/>
    </xf>
    <xf numFmtId="0" fontId="2" fillId="0" borderId="3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246A8-AC49-4FCB-A03F-FAD420574378}">
  <sheetPr>
    <pageSetUpPr fitToPage="1"/>
  </sheetPr>
  <dimension ref="A2:K14"/>
  <sheetViews>
    <sheetView showGridLines="0" tabSelected="1" zoomScale="98" zoomScaleNormal="98" workbookViewId="0">
      <selection activeCell="L11" sqref="L11"/>
    </sheetView>
  </sheetViews>
  <sheetFormatPr defaultRowHeight="18" x14ac:dyDescent="0.55000000000000004"/>
  <cols>
    <col min="1" max="1" width="11.83203125" bestFit="1" customWidth="1"/>
    <col min="2" max="2" width="5.58203125" style="1" customWidth="1"/>
    <col min="3" max="3" width="13.25" bestFit="1" customWidth="1"/>
    <col min="4" max="4" width="14" customWidth="1"/>
    <col min="5" max="5" width="12.25" customWidth="1"/>
    <col min="6" max="7" width="9.75" customWidth="1"/>
    <col min="8" max="10" width="16.58203125" customWidth="1"/>
    <col min="11" max="11" width="14" customWidth="1"/>
  </cols>
  <sheetData>
    <row r="2" spans="1:11" ht="30.75" customHeight="1" x14ac:dyDescent="0.55000000000000004">
      <c r="A2" s="33" t="s">
        <v>4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21" customHeight="1" thickBot="1" x14ac:dyDescent="0.6">
      <c r="K3" s="23" t="s">
        <v>14</v>
      </c>
    </row>
    <row r="4" spans="1:11" ht="21.75" customHeight="1" x14ac:dyDescent="0.55000000000000004">
      <c r="A4" s="35" t="s">
        <v>6</v>
      </c>
      <c r="B4" s="36"/>
      <c r="C4" s="37"/>
      <c r="D4" s="41" t="s">
        <v>3</v>
      </c>
      <c r="E4" s="9"/>
      <c r="F4" s="43" t="s">
        <v>1</v>
      </c>
      <c r="G4" s="43"/>
      <c r="H4" s="36"/>
      <c r="I4" s="36"/>
      <c r="J4" s="36"/>
      <c r="K4" s="37" t="s">
        <v>2</v>
      </c>
    </row>
    <row r="5" spans="1:11" ht="21.75" customHeight="1" thickBot="1" x14ac:dyDescent="0.6">
      <c r="A5" s="38"/>
      <c r="B5" s="39"/>
      <c r="C5" s="40"/>
      <c r="D5" s="42"/>
      <c r="E5" s="10"/>
      <c r="F5" s="11" t="s">
        <v>11</v>
      </c>
      <c r="G5" s="12"/>
      <c r="H5" s="13" t="s">
        <v>7</v>
      </c>
      <c r="I5" s="13" t="s">
        <v>8</v>
      </c>
      <c r="J5" s="14" t="s">
        <v>12</v>
      </c>
      <c r="K5" s="40"/>
    </row>
    <row r="6" spans="1:11" ht="21.75" customHeight="1" x14ac:dyDescent="0.55000000000000004">
      <c r="A6" s="2">
        <v>45658</v>
      </c>
      <c r="B6" s="3" t="s">
        <v>0</v>
      </c>
      <c r="C6" s="4">
        <v>45688</v>
      </c>
      <c r="D6" s="5">
        <f t="shared" ref="D6:D10" si="0">E6+K6</f>
        <v>12</v>
      </c>
      <c r="E6" s="15">
        <f t="shared" ref="E6:E10" si="1">SUM(F6:J6)</f>
        <v>12</v>
      </c>
      <c r="F6" s="24">
        <v>1</v>
      </c>
      <c r="G6" s="26"/>
      <c r="H6" s="16">
        <v>0</v>
      </c>
      <c r="I6" s="16">
        <v>0</v>
      </c>
      <c r="J6" s="16">
        <v>11</v>
      </c>
      <c r="K6" s="17">
        <v>0</v>
      </c>
    </row>
    <row r="7" spans="1:11" ht="21.75" customHeight="1" x14ac:dyDescent="0.55000000000000004">
      <c r="A7" s="2">
        <v>45689</v>
      </c>
      <c r="B7" s="3" t="s">
        <v>0</v>
      </c>
      <c r="C7" s="4">
        <v>45716</v>
      </c>
      <c r="D7" s="5">
        <f t="shared" si="0"/>
        <v>3</v>
      </c>
      <c r="E7" s="15">
        <f t="shared" si="1"/>
        <v>3</v>
      </c>
      <c r="F7" s="44">
        <v>1</v>
      </c>
      <c r="G7" s="45"/>
      <c r="H7" s="16">
        <v>0</v>
      </c>
      <c r="I7" s="16">
        <v>0</v>
      </c>
      <c r="J7" s="16">
        <v>2</v>
      </c>
      <c r="K7" s="17">
        <v>0</v>
      </c>
    </row>
    <row r="8" spans="1:11" ht="21.75" customHeight="1" x14ac:dyDescent="0.55000000000000004">
      <c r="A8" s="2">
        <v>45717</v>
      </c>
      <c r="B8" s="3" t="s">
        <v>10</v>
      </c>
      <c r="C8" s="4">
        <v>45746</v>
      </c>
      <c r="D8" s="5">
        <v>1</v>
      </c>
      <c r="E8" s="15">
        <v>1</v>
      </c>
      <c r="F8" s="24">
        <v>0</v>
      </c>
      <c r="G8" s="25"/>
      <c r="H8" s="16">
        <v>0</v>
      </c>
      <c r="I8" s="16">
        <v>0</v>
      </c>
      <c r="J8" s="16">
        <v>1</v>
      </c>
      <c r="K8" s="17">
        <v>0</v>
      </c>
    </row>
    <row r="9" spans="1:11" ht="21.75" customHeight="1" x14ac:dyDescent="0.55000000000000004">
      <c r="A9" s="2">
        <v>45748</v>
      </c>
      <c r="B9" s="3" t="s">
        <v>10</v>
      </c>
      <c r="C9" s="4">
        <v>45777</v>
      </c>
      <c r="D9" s="5">
        <v>4</v>
      </c>
      <c r="E9" s="15">
        <v>3</v>
      </c>
      <c r="F9" s="24">
        <v>1</v>
      </c>
      <c r="G9" s="25"/>
      <c r="H9" s="16">
        <v>0</v>
      </c>
      <c r="I9" s="16">
        <v>0</v>
      </c>
      <c r="J9" s="16">
        <v>2</v>
      </c>
      <c r="K9" s="17">
        <v>1</v>
      </c>
    </row>
    <row r="10" spans="1:11" ht="21.75" customHeight="1" thickBot="1" x14ac:dyDescent="0.6">
      <c r="A10" s="6">
        <v>45778</v>
      </c>
      <c r="B10" s="3" t="s">
        <v>0</v>
      </c>
      <c r="C10" s="7">
        <v>45808</v>
      </c>
      <c r="D10" s="5">
        <f t="shared" si="0"/>
        <v>4</v>
      </c>
      <c r="E10" s="15">
        <f t="shared" si="1"/>
        <v>3</v>
      </c>
      <c r="F10" s="27">
        <v>1</v>
      </c>
      <c r="G10" s="28"/>
      <c r="H10" s="18">
        <v>0</v>
      </c>
      <c r="I10" s="18">
        <v>0</v>
      </c>
      <c r="J10" s="18">
        <v>2</v>
      </c>
      <c r="K10" s="19">
        <v>1</v>
      </c>
    </row>
    <row r="11" spans="1:11" ht="23" thickBot="1" x14ac:dyDescent="0.6">
      <c r="A11" s="29" t="s">
        <v>5</v>
      </c>
      <c r="B11" s="30"/>
      <c r="C11" s="31"/>
      <c r="D11" s="8">
        <f>SUM(D6:D10)</f>
        <v>24</v>
      </c>
      <c r="E11" s="20">
        <f>SUM(E6:E10)</f>
        <v>22</v>
      </c>
      <c r="F11" s="32">
        <f>SUM(F6:F10)</f>
        <v>4</v>
      </c>
      <c r="G11" s="32"/>
      <c r="H11" s="21">
        <f>SUM(H6:H10)</f>
        <v>0</v>
      </c>
      <c r="I11" s="21">
        <f>SUM(I6:I10)</f>
        <v>0</v>
      </c>
      <c r="J11" s="21">
        <f>SUM(J6:J10)</f>
        <v>18</v>
      </c>
      <c r="K11" s="22">
        <f>SUM(K6:K10)</f>
        <v>2</v>
      </c>
    </row>
    <row r="12" spans="1:11" x14ac:dyDescent="0.55000000000000004">
      <c r="F12" t="s">
        <v>9</v>
      </c>
    </row>
    <row r="14" spans="1:11" x14ac:dyDescent="0.55000000000000004">
      <c r="D14" t="s">
        <v>13</v>
      </c>
    </row>
  </sheetData>
  <mergeCells count="9">
    <mergeCell ref="F10:G10"/>
    <mergeCell ref="A11:C11"/>
    <mergeCell ref="F11:G11"/>
    <mergeCell ref="A2:K2"/>
    <mergeCell ref="A4:C5"/>
    <mergeCell ref="D4:D5"/>
    <mergeCell ref="F4:J4"/>
    <mergeCell ref="K4:K5"/>
    <mergeCell ref="F7:G7"/>
  </mergeCells>
  <phoneticPr fontId="1"/>
  <pageMargins left="0.25" right="0.25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2025ゲノム解析結果</vt:lpstr>
    </vt:vector>
  </TitlesOfParts>
  <Company>石川県庁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城座　美夏</cp:lastModifiedBy>
  <cp:lastPrinted>2025-06-04T00:15:17Z</cp:lastPrinted>
  <dcterms:created xsi:type="dcterms:W3CDTF">2023-05-01T06:02:49Z</dcterms:created>
  <dcterms:modified xsi:type="dcterms:W3CDTF">2025-06-05T00:36:45Z</dcterms:modified>
</cp:coreProperties>
</file>