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codeName="ThisWorkbook"/>
  <mc:AlternateContent xmlns:mc="http://schemas.openxmlformats.org/markup-compatibility/2006">
    <mc:Choice Requires="x15">
      <x15ac:absPath xmlns:x15ac="http://schemas.microsoft.com/office/spreadsheetml/2010/11/ac" url="C:\Users\A542129\Desktop\個票実行用20191220\個票WEB\"/>
    </mc:Choice>
  </mc:AlternateContent>
  <xr:revisionPtr revIDLastSave="0" documentId="8_{7D86D019-B17C-4843-95BC-C25989A9714A}" xr6:coauthVersionLast="41" xr6:coauthVersionMax="41" xr10:uidLastSave="{00000000-0000-0000-0000-000000000000}"/>
  <bookViews>
    <workbookView xWindow="690" yWindow="660" windowWidth="8010" windowHeight="9300" xr2:uid="{00000000-000D-0000-FFFF-FFFF00000000}"/>
  </bookViews>
  <sheets>
    <sheet name="病院" sheetId="1" r:id="rId1"/>
    <sheet name="病院(H29)" sheetId="2" state="hidden" r:id="rId2"/>
  </sheets>
  <definedNames>
    <definedName name="_xlnm._FilterDatabase" localSheetId="1" hidden="1">'病院(H29)'!$A$1:$V$323</definedName>
    <definedName name="_xlnm.Print_Area" localSheetId="0">病院!$A$1:$BS$714</definedName>
    <definedName name="_xlnm.Print_Area" localSheetId="1">'病院(H29)'!$A$1:$W$694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J468" i="1" l="1"/>
  <c r="K557" i="1" l="1"/>
  <c r="K556" i="1"/>
  <c r="K555" i="1"/>
  <c r="K554" i="1"/>
  <c r="K553" i="1"/>
  <c r="K552" i="1"/>
  <c r="K551" i="1"/>
  <c r="K550" i="1"/>
  <c r="K549" i="1"/>
  <c r="K548" i="1"/>
  <c r="K547" i="1"/>
  <c r="K546" i="1"/>
  <c r="K545" i="1"/>
  <c r="K537" i="1"/>
  <c r="K536" i="1"/>
  <c r="K535" i="1"/>
  <c r="K534" i="1"/>
  <c r="K533" i="1"/>
  <c r="K532" i="1"/>
  <c r="K527" i="1"/>
  <c r="K522" i="1"/>
  <c r="K517" i="1"/>
  <c r="K516" i="1"/>
  <c r="K511" i="1"/>
  <c r="K510" i="1"/>
  <c r="K509" i="1"/>
  <c r="K508" i="1"/>
  <c r="K507" i="1"/>
  <c r="K506" i="1"/>
  <c r="K505" i="1"/>
  <c r="K504" i="1"/>
  <c r="K496" i="1"/>
  <c r="K495" i="1"/>
  <c r="K494" i="1"/>
  <c r="K493" i="1"/>
  <c r="K492" i="1"/>
  <c r="K491" i="1"/>
  <c r="K490" i="1"/>
  <c r="K489" i="1"/>
  <c r="K488" i="1"/>
  <c r="K487" i="1"/>
  <c r="K486" i="1"/>
  <c r="K485" i="1"/>
  <c r="K484" i="1"/>
  <c r="K483" i="1"/>
  <c r="K482" i="1"/>
  <c r="K480" i="1"/>
  <c r="K479" i="1"/>
  <c r="K478" i="1"/>
  <c r="K477" i="1"/>
  <c r="K476" i="1"/>
  <c r="K475" i="1"/>
  <c r="K474" i="1"/>
  <c r="K473" i="1"/>
  <c r="K472" i="1"/>
  <c r="K471" i="1"/>
  <c r="K470" i="1"/>
  <c r="K469" i="1"/>
  <c r="K468" i="1"/>
  <c r="K709" i="1"/>
  <c r="K708" i="1"/>
  <c r="K707" i="1"/>
  <c r="K706" i="1"/>
  <c r="K697" i="1"/>
  <c r="K696" i="1"/>
  <c r="K695" i="1"/>
  <c r="K694" i="1"/>
  <c r="K693" i="1"/>
  <c r="K685" i="1"/>
  <c r="K684" i="1"/>
  <c r="K683" i="1"/>
  <c r="K660" i="1"/>
  <c r="K659" i="1"/>
  <c r="K658" i="1"/>
  <c r="K657" i="1"/>
  <c r="K656" i="1"/>
  <c r="K655" i="1"/>
  <c r="K654" i="1"/>
  <c r="K653" i="1"/>
  <c r="K652" i="1"/>
  <c r="K651" i="1"/>
  <c r="K650" i="1"/>
  <c r="K649" i="1"/>
  <c r="K648" i="1"/>
  <c r="K647" i="1"/>
  <c r="K646" i="1"/>
  <c r="K638" i="1"/>
  <c r="K637" i="1"/>
  <c r="K636" i="1"/>
  <c r="K635" i="1"/>
  <c r="K634" i="1"/>
  <c r="K633" i="1"/>
  <c r="K632" i="1"/>
  <c r="K631" i="1"/>
  <c r="K623" i="1"/>
  <c r="K622" i="1"/>
  <c r="K621" i="1"/>
  <c r="K620" i="1"/>
  <c r="K619" i="1"/>
  <c r="K618" i="1"/>
  <c r="K617" i="1"/>
  <c r="K616" i="1"/>
  <c r="K615" i="1"/>
  <c r="K614" i="1"/>
  <c r="K613" i="1"/>
  <c r="K605" i="1"/>
  <c r="K604" i="1"/>
  <c r="K603" i="1"/>
  <c r="K602" i="1"/>
  <c r="K601" i="1"/>
  <c r="K600" i="1"/>
  <c r="K594" i="1"/>
  <c r="K593" i="1"/>
  <c r="K592" i="1"/>
  <c r="K590" i="1"/>
  <c r="K591" i="1"/>
  <c r="K443" i="1" l="1"/>
  <c r="J709" i="1"/>
  <c r="J708" i="1"/>
  <c r="J707" i="1"/>
  <c r="J706" i="1"/>
  <c r="J697" i="1"/>
  <c r="J696" i="1"/>
  <c r="J695" i="1"/>
  <c r="J694" i="1"/>
  <c r="J693" i="1"/>
  <c r="J685" i="1"/>
  <c r="J684" i="1"/>
  <c r="J683" i="1"/>
  <c r="J660" i="1"/>
  <c r="J659" i="1"/>
  <c r="J658" i="1"/>
  <c r="J657" i="1"/>
  <c r="J656" i="1"/>
  <c r="J655" i="1"/>
  <c r="J654" i="1"/>
  <c r="J653" i="1"/>
  <c r="J652" i="1"/>
  <c r="J651" i="1"/>
  <c r="J650" i="1"/>
  <c r="J649" i="1"/>
  <c r="J648" i="1"/>
  <c r="J647" i="1"/>
  <c r="J646" i="1"/>
  <c r="J638" i="1"/>
  <c r="J637" i="1"/>
  <c r="J636" i="1"/>
  <c r="J635" i="1"/>
  <c r="J634" i="1"/>
  <c r="J633" i="1"/>
  <c r="J632" i="1"/>
  <c r="J631" i="1"/>
  <c r="J623" i="1"/>
  <c r="J622" i="1"/>
  <c r="J621" i="1"/>
  <c r="J620" i="1"/>
  <c r="J619" i="1"/>
  <c r="J618" i="1"/>
  <c r="J617" i="1"/>
  <c r="J616" i="1"/>
  <c r="J615" i="1"/>
  <c r="J614" i="1"/>
  <c r="J613" i="1"/>
  <c r="J605" i="1"/>
  <c r="J604" i="1"/>
  <c r="J603" i="1"/>
  <c r="J602" i="1"/>
  <c r="J601" i="1"/>
  <c r="J600" i="1"/>
  <c r="K599" i="1"/>
  <c r="K598" i="1"/>
  <c r="K597" i="1"/>
  <c r="K596" i="1"/>
  <c r="K595" i="1"/>
  <c r="J594" i="1"/>
  <c r="J593" i="1"/>
  <c r="J592" i="1"/>
  <c r="J591" i="1"/>
  <c r="J590" i="1"/>
  <c r="J557" i="1"/>
  <c r="J556" i="1"/>
  <c r="J555" i="1"/>
  <c r="J554" i="1"/>
  <c r="J553" i="1"/>
  <c r="J552" i="1"/>
  <c r="J551" i="1"/>
  <c r="J550" i="1"/>
  <c r="J549" i="1"/>
  <c r="J548" i="1"/>
  <c r="J547" i="1"/>
  <c r="J546" i="1"/>
  <c r="J545" i="1"/>
  <c r="J537" i="1"/>
  <c r="J536" i="1"/>
  <c r="J535" i="1"/>
  <c r="J534" i="1"/>
  <c r="J533" i="1"/>
  <c r="J532" i="1"/>
  <c r="J527" i="1"/>
  <c r="J522" i="1"/>
  <c r="J517" i="1"/>
  <c r="J516" i="1"/>
  <c r="J511" i="1"/>
  <c r="J510" i="1"/>
  <c r="J509" i="1"/>
  <c r="J508" i="1"/>
  <c r="J507" i="1"/>
  <c r="J506" i="1"/>
  <c r="J505" i="1"/>
  <c r="J504" i="1"/>
  <c r="J496" i="1"/>
  <c r="J495" i="1"/>
  <c r="J494" i="1"/>
  <c r="J493" i="1"/>
  <c r="J492" i="1"/>
  <c r="J491" i="1"/>
  <c r="J490" i="1"/>
  <c r="J489" i="1"/>
  <c r="J488" i="1"/>
  <c r="J487" i="1"/>
  <c r="J486" i="1"/>
  <c r="J485" i="1"/>
  <c r="J484" i="1"/>
  <c r="J483" i="1"/>
  <c r="J482" i="1"/>
  <c r="J480" i="1"/>
  <c r="J479" i="1"/>
  <c r="J478" i="1"/>
  <c r="J477" i="1"/>
  <c r="J476" i="1"/>
  <c r="J475" i="1"/>
  <c r="J474" i="1"/>
  <c r="J473" i="1"/>
  <c r="J472" i="1"/>
  <c r="J471" i="1"/>
  <c r="J470" i="1"/>
  <c r="J469" i="1"/>
  <c r="K448" i="1"/>
  <c r="K447" i="1"/>
  <c r="K446" i="1"/>
  <c r="K445" i="1"/>
  <c r="K444" i="1"/>
  <c r="K434" i="1"/>
  <c r="J434" i="1"/>
  <c r="K433" i="1"/>
  <c r="J433" i="1"/>
  <c r="K432" i="1"/>
  <c r="J432" i="1"/>
  <c r="K431" i="1"/>
  <c r="J431" i="1"/>
  <c r="K430" i="1"/>
  <c r="J430" i="1"/>
  <c r="K422" i="1"/>
  <c r="J422" i="1"/>
  <c r="K421" i="1"/>
  <c r="J421" i="1"/>
  <c r="K420" i="1"/>
  <c r="J420" i="1"/>
  <c r="K419" i="1"/>
  <c r="J419" i="1"/>
  <c r="K418" i="1"/>
  <c r="J418" i="1"/>
  <c r="K417" i="1"/>
  <c r="J417" i="1"/>
  <c r="K416" i="1"/>
  <c r="J416" i="1"/>
  <c r="K415" i="1"/>
  <c r="J415" i="1"/>
  <c r="K414" i="1"/>
  <c r="J414" i="1"/>
  <c r="K413" i="1"/>
  <c r="J413" i="1"/>
  <c r="K412" i="1"/>
  <c r="J412" i="1"/>
  <c r="K411" i="1"/>
  <c r="J411" i="1"/>
  <c r="K410" i="1"/>
  <c r="J410" i="1"/>
  <c r="K409" i="1"/>
  <c r="J409" i="1"/>
  <c r="K408" i="1"/>
  <c r="J408" i="1"/>
  <c r="K407" i="1"/>
  <c r="J407" i="1"/>
  <c r="K406" i="1"/>
  <c r="J406" i="1"/>
  <c r="K405" i="1"/>
  <c r="J405" i="1"/>
  <c r="K397" i="1"/>
  <c r="J397" i="1"/>
  <c r="K396" i="1"/>
  <c r="J396" i="1"/>
  <c r="K395" i="1"/>
  <c r="J395" i="1"/>
  <c r="K394" i="1"/>
  <c r="J394" i="1"/>
  <c r="K393" i="1"/>
  <c r="J393" i="1"/>
  <c r="K392" i="1"/>
  <c r="J392" i="1"/>
  <c r="K292" i="1"/>
  <c r="J292" i="1"/>
  <c r="K291" i="1"/>
  <c r="J291" i="1"/>
  <c r="K290" i="1"/>
  <c r="J290" i="1"/>
  <c r="K289" i="1"/>
  <c r="J289" i="1"/>
  <c r="K288" i="1"/>
  <c r="K287" i="1"/>
  <c r="K286" i="1"/>
  <c r="K285" i="1"/>
  <c r="K284" i="1"/>
  <c r="J284" i="1"/>
  <c r="K283" i="1"/>
  <c r="J283" i="1"/>
  <c r="K282" i="1"/>
  <c r="J282" i="1"/>
  <c r="K281" i="1"/>
  <c r="J281" i="1"/>
  <c r="K280" i="1"/>
  <c r="J280" i="1"/>
  <c r="K279" i="1"/>
  <c r="J279" i="1"/>
  <c r="K278" i="1"/>
  <c r="J278" i="1"/>
  <c r="K277" i="1"/>
  <c r="J277" i="1"/>
  <c r="K276" i="1"/>
  <c r="J276" i="1"/>
  <c r="K275" i="1"/>
  <c r="J275" i="1"/>
  <c r="K274" i="1"/>
  <c r="J274" i="1"/>
  <c r="K273" i="1"/>
  <c r="J273" i="1"/>
  <c r="K272" i="1"/>
  <c r="J272" i="1"/>
  <c r="K271" i="1"/>
  <c r="J271" i="1"/>
  <c r="K270" i="1"/>
  <c r="J270" i="1"/>
  <c r="K269" i="1"/>
  <c r="J269" i="1"/>
  <c r="K268" i="1"/>
  <c r="K267" i="1"/>
  <c r="K266" i="1"/>
  <c r="K265" i="1"/>
  <c r="K220" i="1"/>
  <c r="J220" i="1"/>
  <c r="K219" i="1"/>
  <c r="J219" i="1"/>
  <c r="K218" i="1"/>
  <c r="J218" i="1"/>
  <c r="K217" i="1"/>
  <c r="J217" i="1"/>
  <c r="K216" i="1"/>
  <c r="J216" i="1"/>
  <c r="K215" i="1"/>
  <c r="J215" i="1"/>
  <c r="K214" i="1"/>
  <c r="J214" i="1"/>
  <c r="K213" i="1"/>
  <c r="J213" i="1"/>
  <c r="K212" i="1"/>
  <c r="J212" i="1"/>
  <c r="K211" i="1"/>
  <c r="J211" i="1"/>
  <c r="K210" i="1"/>
  <c r="J210" i="1"/>
  <c r="K209" i="1"/>
  <c r="J209" i="1"/>
  <c r="K208" i="1"/>
  <c r="J208" i="1"/>
  <c r="K207" i="1"/>
  <c r="J207" i="1"/>
  <c r="K206" i="1"/>
  <c r="J206" i="1"/>
  <c r="K205" i="1"/>
  <c r="J205" i="1"/>
  <c r="K204" i="1"/>
  <c r="J204" i="1"/>
  <c r="K203" i="1"/>
  <c r="J203" i="1"/>
  <c r="K202" i="1"/>
  <c r="J202" i="1"/>
  <c r="K201" i="1"/>
  <c r="J201" i="1"/>
  <c r="K200" i="1"/>
  <c r="J200" i="1"/>
  <c r="K199" i="1"/>
  <c r="J199" i="1"/>
  <c r="K198" i="1"/>
  <c r="J198" i="1"/>
  <c r="K197" i="1"/>
  <c r="J197" i="1"/>
  <c r="K196" i="1"/>
  <c r="J196" i="1"/>
  <c r="K195" i="1"/>
  <c r="J195" i="1"/>
  <c r="K194" i="1"/>
  <c r="J194" i="1"/>
  <c r="K193" i="1"/>
  <c r="J193" i="1"/>
  <c r="K192" i="1"/>
  <c r="J192" i="1"/>
  <c r="K191" i="1"/>
  <c r="J191" i="1"/>
  <c r="K190" i="1"/>
  <c r="J190" i="1"/>
  <c r="K189" i="1"/>
  <c r="J189" i="1"/>
  <c r="K188" i="1"/>
  <c r="J188" i="1"/>
  <c r="K187" i="1"/>
  <c r="J187" i="1"/>
  <c r="K186" i="1"/>
  <c r="J186" i="1"/>
  <c r="K185" i="1"/>
  <c r="J185" i="1"/>
  <c r="K184" i="1"/>
  <c r="J184" i="1"/>
  <c r="K183" i="1"/>
  <c r="J183" i="1"/>
  <c r="K182" i="1"/>
  <c r="J182" i="1"/>
  <c r="K181" i="1"/>
  <c r="J181" i="1"/>
  <c r="K180" i="1"/>
  <c r="J180" i="1"/>
  <c r="K179" i="1"/>
  <c r="J179" i="1"/>
  <c r="K178" i="1"/>
  <c r="J178" i="1"/>
  <c r="K177" i="1"/>
  <c r="J177" i="1"/>
  <c r="K176" i="1"/>
  <c r="J176" i="1"/>
  <c r="K175" i="1"/>
  <c r="J175" i="1"/>
  <c r="K174" i="1"/>
  <c r="J174" i="1"/>
  <c r="K173" i="1"/>
  <c r="J173" i="1"/>
  <c r="K172" i="1"/>
  <c r="J172" i="1"/>
  <c r="K171" i="1"/>
  <c r="J171" i="1"/>
  <c r="K170" i="1"/>
  <c r="J170" i="1"/>
  <c r="K169" i="1"/>
  <c r="J169" i="1"/>
  <c r="K168" i="1"/>
  <c r="J168" i="1"/>
  <c r="K167" i="1"/>
  <c r="J167" i="1"/>
  <c r="K166" i="1"/>
  <c r="J166" i="1"/>
  <c r="K165" i="1"/>
  <c r="J165" i="1"/>
  <c r="K164" i="1"/>
  <c r="J164" i="1"/>
  <c r="K163" i="1"/>
  <c r="J163" i="1"/>
  <c r="K162" i="1"/>
  <c r="J162" i="1"/>
  <c r="K161" i="1"/>
  <c r="J161" i="1"/>
  <c r="K160" i="1"/>
  <c r="J160" i="1"/>
  <c r="K159" i="1"/>
  <c r="J159" i="1"/>
  <c r="K158" i="1"/>
  <c r="J158" i="1"/>
  <c r="K157" i="1"/>
  <c r="J157" i="1"/>
  <c r="K156" i="1"/>
  <c r="J156" i="1"/>
  <c r="K155" i="1"/>
  <c r="J155" i="1"/>
  <c r="K154" i="1"/>
  <c r="J154" i="1"/>
  <c r="K153" i="1"/>
  <c r="J153" i="1"/>
  <c r="K152" i="1"/>
  <c r="J152" i="1"/>
  <c r="K151" i="1"/>
  <c r="J151" i="1"/>
  <c r="K150" i="1"/>
  <c r="J150" i="1"/>
  <c r="K149" i="1"/>
  <c r="J149" i="1"/>
  <c r="K148" i="1"/>
  <c r="J148" i="1"/>
  <c r="K147" i="1"/>
  <c r="J147" i="1"/>
  <c r="K146" i="1"/>
  <c r="J146" i="1"/>
  <c r="K145" i="1"/>
  <c r="J145" i="1"/>
  <c r="K111" i="1"/>
  <c r="J111" i="1"/>
  <c r="K110" i="1"/>
  <c r="J110" i="1"/>
  <c r="K109" i="1"/>
  <c r="J109" i="1"/>
  <c r="K108" i="1"/>
  <c r="J108" i="1"/>
  <c r="K107" i="1"/>
  <c r="J107" i="1"/>
  <c r="K106" i="1"/>
  <c r="J106" i="1"/>
  <c r="K105" i="1"/>
  <c r="J105" i="1"/>
  <c r="K104" i="1"/>
  <c r="J104" i="1"/>
  <c r="K103" i="1"/>
  <c r="J103" i="1"/>
  <c r="K102" i="1"/>
  <c r="J102" i="1"/>
  <c r="K101" i="1"/>
  <c r="J101" i="1"/>
  <c r="K100" i="1"/>
  <c r="J100" i="1"/>
  <c r="K99" i="1"/>
  <c r="J99" i="1"/>
  <c r="N371" i="1"/>
  <c r="M371" i="1"/>
  <c r="L371" i="1" l="1"/>
  <c r="J481" i="1" l="1"/>
  <c r="K481" i="1"/>
</calcChain>
</file>

<file path=xl/sharedStrings.xml><?xml version="1.0" encoding="utf-8"?>
<sst xmlns="http://schemas.openxmlformats.org/spreadsheetml/2006/main" count="3197" uniqueCount="1050">
  <si>
    <t>保有する病棟と機能区分の選択状況（2017（平成29）年7月1日時点の機能）</t>
    <rPh sb="0" eb="2">
      <t>ホユウ</t>
    </rPh>
    <rPh sb="4" eb="6">
      <t>ビョウトウ</t>
    </rPh>
    <rPh sb="7" eb="9">
      <t>キノウ</t>
    </rPh>
    <rPh sb="9" eb="11">
      <t>クブン</t>
    </rPh>
    <rPh sb="12" eb="14">
      <t>センタク</t>
    </rPh>
    <rPh sb="14" eb="16">
      <t>ジョウキョウ</t>
    </rPh>
    <phoneticPr fontId="10"/>
  </si>
  <si>
    <t>病床の機能区分</t>
    <rPh sb="0" eb="2">
      <t>ビョウショウ</t>
    </rPh>
    <rPh sb="3" eb="5">
      <t>キノウ</t>
    </rPh>
    <rPh sb="5" eb="7">
      <t>クブン</t>
    </rPh>
    <phoneticPr fontId="10"/>
  </si>
  <si>
    <t>高度急性期</t>
  </si>
  <si>
    <t>急性期</t>
    <rPh sb="0" eb="3">
      <t>キュウセイキ</t>
    </rPh>
    <phoneticPr fontId="10"/>
  </si>
  <si>
    <t>回復期</t>
    <rPh sb="0" eb="3">
      <t>カイフクキ</t>
    </rPh>
    <phoneticPr fontId="10"/>
  </si>
  <si>
    <t>慢性期</t>
    <rPh sb="0" eb="3">
      <t>マンセイキ</t>
    </rPh>
    <phoneticPr fontId="10"/>
  </si>
  <si>
    <t>休棟中、休棟後の再開の予定なし、休棟・廃止予定、無回答等</t>
    <phoneticPr fontId="10"/>
  </si>
  <si>
    <t>保有する病棟と機能区分の選択状況（6年が経過した日における病床の機能の予定）</t>
    <rPh sb="0" eb="2">
      <t>ホユウ</t>
    </rPh>
    <rPh sb="4" eb="6">
      <t>ビョウトウ</t>
    </rPh>
    <rPh sb="7" eb="9">
      <t>キノウ</t>
    </rPh>
    <rPh sb="9" eb="11">
      <t>クブン</t>
    </rPh>
    <rPh sb="12" eb="14">
      <t>センタク</t>
    </rPh>
    <rPh sb="14" eb="16">
      <t>ジョウキョウ</t>
    </rPh>
    <phoneticPr fontId="10"/>
  </si>
  <si>
    <t>介護保険施設等へ移行予定</t>
    <phoneticPr fontId="10"/>
  </si>
  <si>
    <t>６年が経過した日における病床の機能の予定において、介護保険施設等へ移行予定を選択した場合</t>
    <rPh sb="1" eb="2">
      <t>ネン</t>
    </rPh>
    <rPh sb="3" eb="5">
      <t>ケイカ</t>
    </rPh>
    <rPh sb="7" eb="8">
      <t>ヒ</t>
    </rPh>
    <rPh sb="12" eb="14">
      <t>ビョウショウ</t>
    </rPh>
    <rPh sb="15" eb="17">
      <t>キノウ</t>
    </rPh>
    <rPh sb="18" eb="20">
      <t>ヨテイ</t>
    </rPh>
    <rPh sb="25" eb="27">
      <t>カイゴ</t>
    </rPh>
    <rPh sb="27" eb="29">
      <t>ホケン</t>
    </rPh>
    <rPh sb="29" eb="32">
      <t>シセツナド</t>
    </rPh>
    <rPh sb="33" eb="37">
      <t>イコウヨテイ</t>
    </rPh>
    <rPh sb="38" eb="40">
      <t>センタク</t>
    </rPh>
    <rPh sb="42" eb="44">
      <t>バアイ</t>
    </rPh>
    <phoneticPr fontId="10"/>
  </si>
  <si>
    <t>移行予定先の区分</t>
    <rPh sb="0" eb="2">
      <t>イコウ</t>
    </rPh>
    <rPh sb="2" eb="4">
      <t>ヨテイ</t>
    </rPh>
    <rPh sb="4" eb="5">
      <t>サキ</t>
    </rPh>
    <rPh sb="6" eb="8">
      <t>クブン</t>
    </rPh>
    <phoneticPr fontId="10"/>
  </si>
  <si>
    <t>介護医療院に移行予定</t>
    <phoneticPr fontId="10"/>
  </si>
  <si>
    <t>介護老人保健施設に移行予定</t>
    <rPh sb="0" eb="2">
      <t>カイゴ</t>
    </rPh>
    <rPh sb="2" eb="4">
      <t>ロウジン</t>
    </rPh>
    <rPh sb="4" eb="6">
      <t>ホケン</t>
    </rPh>
    <rPh sb="6" eb="8">
      <t>シセツ</t>
    </rPh>
    <rPh sb="9" eb="13">
      <t>イコウヨテイ</t>
    </rPh>
    <phoneticPr fontId="10"/>
  </si>
  <si>
    <t>介護老人福祉施設に移行予定</t>
    <rPh sb="0" eb="2">
      <t>カイゴ</t>
    </rPh>
    <rPh sb="2" eb="4">
      <t>ロウジン</t>
    </rPh>
    <rPh sb="4" eb="6">
      <t>フクシ</t>
    </rPh>
    <rPh sb="6" eb="8">
      <t>シセツ</t>
    </rPh>
    <rPh sb="9" eb="13">
      <t>イコウヨテイ</t>
    </rPh>
    <phoneticPr fontId="10"/>
  </si>
  <si>
    <t>上記以外の介護サービスに移行予定</t>
    <rPh sb="5" eb="7">
      <t>カイゴ</t>
    </rPh>
    <rPh sb="12" eb="16">
      <t>イコウヨテイ</t>
    </rPh>
    <phoneticPr fontId="10"/>
  </si>
  <si>
    <t>（留意事項）</t>
    <phoneticPr fontId="3"/>
  </si>
  <si>
    <t>○また、公表している項目の中には、個人情報保護の観点から、1以上10未満の値を「＊」で秘匿している項目があります。</t>
    <phoneticPr fontId="3"/>
  </si>
  <si>
    <t>○「未確認」とされている情報は、未報告や報告内容の不整合があったことから確認が必要な情報になります。</t>
    <phoneticPr fontId="3"/>
  </si>
  <si>
    <t>○施設全体の欄では、内容に「*」,「未確認」とされている情報が含まれている場合に「※」を記載しています。</t>
    <rPh sb="1" eb="3">
      <t>シセツ</t>
    </rPh>
    <rPh sb="3" eb="5">
      <t>ゼンタイ</t>
    </rPh>
    <rPh sb="6" eb="7">
      <t>ラン</t>
    </rPh>
    <rPh sb="10" eb="12">
      <t>ナイヨウ</t>
    </rPh>
    <rPh sb="18" eb="21">
      <t>ミカクニン</t>
    </rPh>
    <rPh sb="28" eb="30">
      <t>ジョウホウ</t>
    </rPh>
    <rPh sb="31" eb="32">
      <t>フク</t>
    </rPh>
    <rPh sb="37" eb="39">
      <t>バアイ</t>
    </rPh>
    <rPh sb="44" eb="46">
      <t>キサイ</t>
    </rPh>
    <phoneticPr fontId="3"/>
  </si>
  <si>
    <t>○「-」とされている情報は、任意の報告項目や報告が不要となる場合、留意すべき報告対象期間について特段の情報がない場合に記載されています。</t>
    <phoneticPr fontId="3"/>
  </si>
  <si>
    <t>・設置主体</t>
    <rPh sb="1" eb="3">
      <t>セッチ</t>
    </rPh>
    <rPh sb="3" eb="5">
      <t>シュタイ</t>
    </rPh>
    <phoneticPr fontId="10"/>
  </si>
  <si>
    <t>・承認の有無</t>
    <phoneticPr fontId="10"/>
  </si>
  <si>
    <t>・病床の状況</t>
  </si>
  <si>
    <t>・診療報酬の届出の有無</t>
    <phoneticPr fontId="10"/>
  </si>
  <si>
    <t>・診療科</t>
  </si>
  <si>
    <t>・職員数の状況</t>
  </si>
  <si>
    <t>・入院基本料・特定入院料及び届出病床数</t>
  </si>
  <si>
    <t>・退院調整部門の設置状況</t>
  </si>
  <si>
    <t>・算定する入院基本用・特定入院料等の状況</t>
    <phoneticPr fontId="10"/>
  </si>
  <si>
    <t>・医療機器の台数</t>
  </si>
  <si>
    <t>・DPC医療機関群の種類</t>
  </si>
  <si>
    <t>・過去1年間の間に病棟の再編・見直しがあった場合の報告対象期間</t>
  </si>
  <si>
    <t>・救急告示病院、二次救急医療施設、三次救急医療施設の告示・認定の有無</t>
    <phoneticPr fontId="10"/>
  </si>
  <si>
    <t>◆基本情報（職員配置、届出の状況など）</t>
    <rPh sb="1" eb="3">
      <t>キホン</t>
    </rPh>
    <rPh sb="3" eb="5">
      <t>ジョウホウ</t>
    </rPh>
    <rPh sb="6" eb="8">
      <t>ショクイン</t>
    </rPh>
    <rPh sb="8" eb="10">
      <t>ハイチ</t>
    </rPh>
    <rPh sb="11" eb="13">
      <t>トドケデ</t>
    </rPh>
    <rPh sb="14" eb="16">
      <t>ジョウキョウ</t>
    </rPh>
    <phoneticPr fontId="3"/>
  </si>
  <si>
    <t>設置主体（2017（平成29）年7月1日時点）</t>
    <rPh sb="0" eb="2">
      <t>セッチ</t>
    </rPh>
    <rPh sb="2" eb="4">
      <t>シュタイ</t>
    </rPh>
    <phoneticPr fontId="10"/>
  </si>
  <si>
    <t>施設全体</t>
    <rPh sb="0" eb="2">
      <t>シセツ</t>
    </rPh>
    <rPh sb="2" eb="4">
      <t>ゼンタイ</t>
    </rPh>
    <phoneticPr fontId="10"/>
  </si>
  <si>
    <t>（項目の解説）</t>
    <phoneticPr fontId="3"/>
  </si>
  <si>
    <t>設置主体</t>
    <rPh sb="0" eb="2">
      <t>セッチ</t>
    </rPh>
    <rPh sb="2" eb="4">
      <t>シュタイ</t>
    </rPh>
    <phoneticPr fontId="10"/>
  </si>
  <si>
    <t xml:space="preserve">医療機関の開設者を区分別にを示しています。
</t>
    <phoneticPr fontId="10"/>
  </si>
  <si>
    <t>病床の状況</t>
    <rPh sb="0" eb="2">
      <t>ビョウショウ</t>
    </rPh>
    <rPh sb="3" eb="5">
      <t>ジョウキョウ</t>
    </rPh>
    <phoneticPr fontId="10"/>
  </si>
  <si>
    <t>（項目の解説）</t>
  </si>
  <si>
    <t>一般病床</t>
    <rPh sb="0" eb="1">
      <t>イッ</t>
    </rPh>
    <rPh sb="1" eb="2">
      <t>ハン</t>
    </rPh>
    <rPh sb="2" eb="3">
      <t>ビョウ</t>
    </rPh>
    <rPh sb="3" eb="4">
      <t>ショウ</t>
    </rPh>
    <phoneticPr fontId="10"/>
  </si>
  <si>
    <t>許可病床</t>
    <rPh sb="0" eb="2">
      <t>キョカ</t>
    </rPh>
    <rPh sb="2" eb="4">
      <t>ビョウショウ</t>
    </rPh>
    <phoneticPr fontId="10"/>
  </si>
  <si>
    <t xml:space="preserve">医療機関の病床（ベッド）は、法律（医療法）の許可を得た上で設置することとされており、許可を受けた病床のうち、過去１年間に実際に患者を受け入れた病床数（※）を稼働病床数として示しています。
　なお、病室の広さは患者一人あたり６．４平方メートル以上と定められていますが、平成１３年３月１日以前に許可を受けた医療機関は、６．４平方メートル未満でも可とされており、医療法上の経過措置に該当する病床として扱われます。
　また医療法では、病床のうち、主として長期にわたり療養を必要とする患者が入院するための病床を療養病床と呼んで区分しています。
　療養病床の中には、医療保険を適用した医療サービスを提供するのではなく、介護保険を適用した介護サービスを提供する病床もあります。前者は医療療養病床、後者は介護療養病床と呼んでいます。
（※）過去１年間に最も多く患者を収容した時点で使用した病床数と定義して算出。
</t>
    <phoneticPr fontId="10"/>
  </si>
  <si>
    <t>上記のうち医療法上の経過措置に該当する病床数</t>
    <phoneticPr fontId="10"/>
  </si>
  <si>
    <t>稼働病床</t>
    <rPh sb="0" eb="2">
      <t>カドウ</t>
    </rPh>
    <rPh sb="2" eb="4">
      <t>ビョウショウ</t>
    </rPh>
    <phoneticPr fontId="10"/>
  </si>
  <si>
    <t>療養病床</t>
    <rPh sb="0" eb="1">
      <t>リョウ</t>
    </rPh>
    <rPh sb="1" eb="2">
      <t>オサム</t>
    </rPh>
    <rPh sb="2" eb="3">
      <t>ビョウ</t>
    </rPh>
    <rPh sb="3" eb="4">
      <t>ショウ</t>
    </rPh>
    <phoneticPr fontId="10"/>
  </si>
  <si>
    <t>うち医療療養病床</t>
    <rPh sb="2" eb="4">
      <t>イリョウ</t>
    </rPh>
    <rPh sb="4" eb="6">
      <t>リョウヨウ</t>
    </rPh>
    <rPh sb="6" eb="8">
      <t>ビョウショウ</t>
    </rPh>
    <phoneticPr fontId="10"/>
  </si>
  <si>
    <t>うち介護療養病床</t>
    <rPh sb="2" eb="4">
      <t>カイゴ</t>
    </rPh>
    <rPh sb="4" eb="6">
      <t>リョウヨウ</t>
    </rPh>
    <rPh sb="6" eb="8">
      <t>ビョウショウ</t>
    </rPh>
    <phoneticPr fontId="10"/>
  </si>
  <si>
    <t>稼動病床数が0床である理由</t>
    <phoneticPr fontId="10"/>
  </si>
  <si>
    <t>診療科</t>
    <rPh sb="0" eb="3">
      <t>シンリョウカ</t>
    </rPh>
    <phoneticPr fontId="10"/>
  </si>
  <si>
    <t>主とする診療科</t>
    <rPh sb="0" eb="1">
      <t>シュ</t>
    </rPh>
    <rPh sb="4" eb="7">
      <t>シンリョウカ</t>
    </rPh>
    <phoneticPr fontId="10"/>
  </si>
  <si>
    <t xml:space="preserve">主とする診療科は、５割以上の患者を診療している診療科を示しています。５割を超える診療科がない場合は、上位３つの診療科を示しています。
</t>
    <phoneticPr fontId="10"/>
  </si>
  <si>
    <t>複数ある場合、上位３つ</t>
    <rPh sb="0" eb="2">
      <t>フクスウ</t>
    </rPh>
    <rPh sb="4" eb="6">
      <t>バアイ</t>
    </rPh>
    <rPh sb="7" eb="9">
      <t>ジョウイ</t>
    </rPh>
    <phoneticPr fontId="3"/>
  </si>
  <si>
    <t>入院基本料・特定入院料及び届出病床数</t>
    <phoneticPr fontId="10"/>
  </si>
  <si>
    <t>（項目の解説）</t>
    <phoneticPr fontId="3"/>
  </si>
  <si>
    <t>算定する入院基本料・特定入院料</t>
    <phoneticPr fontId="10"/>
  </si>
  <si>
    <t>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この項目は、医療機関において、どの入院基本料・特定入院料の病床がいくつ設定されているか（届出病床数）を示します。</t>
    <phoneticPr fontId="10"/>
  </si>
  <si>
    <t>届出病床数</t>
    <phoneticPr fontId="10"/>
  </si>
  <si>
    <t>病室単位の特定入院料</t>
    <phoneticPr fontId="10"/>
  </si>
  <si>
    <t>届出病床数</t>
    <rPh sb="0" eb="2">
      <t>トドケデ</t>
    </rPh>
    <rPh sb="2" eb="5">
      <t>ビョウショウスウ</t>
    </rPh>
    <rPh sb="4" eb="5">
      <t>スウ</t>
    </rPh>
    <phoneticPr fontId="10"/>
  </si>
  <si>
    <t>介護療養病床において療養型介護療養施設サービス費等の届出あり</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phoneticPr fontId="10"/>
  </si>
  <si>
    <t>算定する入院基本料・特定入院料等の状況</t>
    <rPh sb="0" eb="2">
      <t>サンテイ</t>
    </rPh>
    <rPh sb="4" eb="6">
      <t>ニュウイン</t>
    </rPh>
    <rPh sb="6" eb="8">
      <t>キホン</t>
    </rPh>
    <rPh sb="8" eb="9">
      <t>リョウ</t>
    </rPh>
    <rPh sb="10" eb="12">
      <t>トクテイ</t>
    </rPh>
    <rPh sb="12" eb="14">
      <t>ニュウイン</t>
    </rPh>
    <rPh sb="14" eb="15">
      <t>リョウ</t>
    </rPh>
    <rPh sb="15" eb="16">
      <t>トウ</t>
    </rPh>
    <rPh sb="17" eb="19">
      <t>ジョウキョウ</t>
    </rPh>
    <phoneticPr fontId="10"/>
  </si>
  <si>
    <t>一般病棟７対１入院基本料</t>
    <phoneticPr fontId="10"/>
  </si>
  <si>
    <t xml:space="preserve">入院基本料・特定入院料とは、入院時の基本料金に該当する点数ですが、種類によっては基本料金だけでなく、一定の検査や薬の費用などが包括されている場合もあります。病床を利用する患者の状態や職員の配置状況に応じて入院１日あたりの点数が設定されていて、様々な区分があります。
　この項目は、医療機関において、どの入院基本料・特定入院料の病床が、実際にどれだけの患者に適用されているか（レセプト件数）を示します。
</t>
    <phoneticPr fontId="10"/>
  </si>
  <si>
    <t>一般病棟10対１入院基本料</t>
    <phoneticPr fontId="10"/>
  </si>
  <si>
    <t>一般病棟13対１入院基本料</t>
    <phoneticPr fontId="10"/>
  </si>
  <si>
    <t>一般病棟15対１入院基本料</t>
    <phoneticPr fontId="10"/>
  </si>
  <si>
    <t>一般病棟特別入院基本料</t>
    <phoneticPr fontId="10"/>
  </si>
  <si>
    <t>一般病棟入院基本料</t>
    <phoneticPr fontId="10"/>
  </si>
  <si>
    <t>療養病棟入院基本料１</t>
    <phoneticPr fontId="10"/>
  </si>
  <si>
    <t>療養病棟入院基本料２</t>
    <phoneticPr fontId="10"/>
  </si>
  <si>
    <t>療養病棟特別入院基本料</t>
    <phoneticPr fontId="10"/>
  </si>
  <si>
    <t>介護療養病床における療養型介護療養施設サービス費等</t>
    <phoneticPr fontId="10"/>
  </si>
  <si>
    <t>特定機能病院一般病棟７対１入院基本料</t>
    <phoneticPr fontId="10"/>
  </si>
  <si>
    <t>特定機能病院一般病棟10対１入院基本料</t>
    <phoneticPr fontId="10"/>
  </si>
  <si>
    <t>専門病院７対１入院基本料</t>
    <phoneticPr fontId="10"/>
  </si>
  <si>
    <t>専門病院10対１入院基本料</t>
    <phoneticPr fontId="10"/>
  </si>
  <si>
    <t>専門病院13対１入院基本料</t>
    <phoneticPr fontId="10"/>
  </si>
  <si>
    <t>障害者施設等７対１入院基本料</t>
    <phoneticPr fontId="10"/>
  </si>
  <si>
    <t>障害者施設等10対１入院基本料</t>
    <phoneticPr fontId="10"/>
  </si>
  <si>
    <t>障害者施設等13対１入院基本料</t>
    <phoneticPr fontId="10"/>
  </si>
  <si>
    <t>障害者施設等15対１入院基本料</t>
    <phoneticPr fontId="10"/>
  </si>
  <si>
    <t>障害者施設等特定入院基本料</t>
    <phoneticPr fontId="10"/>
  </si>
  <si>
    <t>救命救急入院料１</t>
    <phoneticPr fontId="10"/>
  </si>
  <si>
    <t>救命救急入院料２</t>
  </si>
  <si>
    <t>救命救急入院料３</t>
  </si>
  <si>
    <t>救命救急入院料４</t>
  </si>
  <si>
    <t>特定集中治療室管理料１</t>
    <phoneticPr fontId="10"/>
  </si>
  <si>
    <t>特定集中治療室管理料２</t>
  </si>
  <si>
    <t>特定集中治療室管理料３</t>
  </si>
  <si>
    <t>特定集中治療室管理料４</t>
  </si>
  <si>
    <t>ハイケアユニット入院医療管理料１</t>
    <phoneticPr fontId="10"/>
  </si>
  <si>
    <t>ハイケアユニット入院医療管理料２</t>
    <phoneticPr fontId="10"/>
  </si>
  <si>
    <t>脳卒中ケアユニット入院医療管理料</t>
    <phoneticPr fontId="10"/>
  </si>
  <si>
    <t>小児特定集中治療室管理料</t>
    <phoneticPr fontId="10"/>
  </si>
  <si>
    <t>新生児特定集中治療室管理料１</t>
    <phoneticPr fontId="10"/>
  </si>
  <si>
    <t>新生児特定集中治療室管理料２</t>
  </si>
  <si>
    <t>総合周産期特定集中治療室管理料（母体・胎児）</t>
    <phoneticPr fontId="10"/>
  </si>
  <si>
    <t>総合周産期特定集中治療室管理料（新生児）</t>
    <phoneticPr fontId="10"/>
  </si>
  <si>
    <t>新生児治療回復室入院医療管理料</t>
    <phoneticPr fontId="10"/>
  </si>
  <si>
    <t>特殊疾患入院医療管理料</t>
    <phoneticPr fontId="10"/>
  </si>
  <si>
    <t>小児入院医療管理料１</t>
    <phoneticPr fontId="10"/>
  </si>
  <si>
    <t>小児入院医療管理料２</t>
  </si>
  <si>
    <t>小児入院医療管理料３</t>
  </si>
  <si>
    <t>小児入院医療管理料４</t>
  </si>
  <si>
    <t>小児入院医療管理料５</t>
  </si>
  <si>
    <t>回復期リハビリテーション病棟入院料１</t>
    <phoneticPr fontId="10"/>
  </si>
  <si>
    <t>回復期リハビリテーション病棟入院料２</t>
  </si>
  <si>
    <t>回復期リハビリテーション病棟入院料３</t>
  </si>
  <si>
    <t>地域包括ケア病棟入院料１</t>
    <phoneticPr fontId="10"/>
  </si>
  <si>
    <t>地域包括ケア病棟入院料２</t>
  </si>
  <si>
    <t>地域包括ケア入院医療管理料１</t>
    <phoneticPr fontId="10"/>
  </si>
  <si>
    <t>地域包括ケア入院医療管理料２</t>
  </si>
  <si>
    <t>特殊疾患病棟入院料１</t>
    <phoneticPr fontId="10"/>
  </si>
  <si>
    <t>特殊疾患病棟入院料２</t>
    <phoneticPr fontId="10"/>
  </si>
  <si>
    <t>緩和ケア病棟入院料</t>
    <phoneticPr fontId="10"/>
  </si>
  <si>
    <t>特定一般病棟入院料１</t>
    <phoneticPr fontId="10"/>
  </si>
  <si>
    <t>特定一般病棟入院料（地域包括ケア入院医療管理１）</t>
    <phoneticPr fontId="10"/>
  </si>
  <si>
    <t>特定一般病棟入院料２</t>
    <phoneticPr fontId="10"/>
  </si>
  <si>
    <t>特定一般病棟入院料（地域包括ケア入院医療管理２）</t>
    <phoneticPr fontId="10"/>
  </si>
  <si>
    <t>特定一般病棟入院料（療養病棟入院基本料１の例により算定）</t>
    <phoneticPr fontId="10"/>
  </si>
  <si>
    <t>短期滞在手術等基本料２</t>
    <phoneticPr fontId="10"/>
  </si>
  <si>
    <t>短期滞在手術等基本料３</t>
    <phoneticPr fontId="10"/>
  </si>
  <si>
    <t>DPC医療機関群の種類</t>
    <rPh sb="3" eb="5">
      <t>イリョウ</t>
    </rPh>
    <rPh sb="5" eb="7">
      <t>キカン</t>
    </rPh>
    <rPh sb="7" eb="8">
      <t>グン</t>
    </rPh>
    <rPh sb="9" eb="11">
      <t>シュルイ</t>
    </rPh>
    <phoneticPr fontId="10"/>
  </si>
  <si>
    <t>（項目の解説）</t>
    <phoneticPr fontId="3"/>
  </si>
  <si>
    <t xml:space="preserve">DPC制度とは、急性期の入院医療を担う医療機関において、患者に対し、入院日数に応じた１日あたり定額の医療費を請求する制度です。この項目は、DPC制度の対象となる病院の特性を示すもので、特性や疾患等に応じて1日あたりの医療費の設定が異なります。Ⅰ群が大学病院本院、Ⅱ群が大学病院本院に準じる病院、Ⅲ群がそれ以外の病院であることを示します。
</t>
    <phoneticPr fontId="10"/>
  </si>
  <si>
    <t>救急告示病院、二次救急医療施設、三次救急医療施設の告示・認定の有無</t>
    <rPh sb="16" eb="18">
      <t>ミヨシ</t>
    </rPh>
    <rPh sb="18" eb="20">
      <t>キュウキュウ</t>
    </rPh>
    <rPh sb="20" eb="22">
      <t>イリョウ</t>
    </rPh>
    <rPh sb="22" eb="24">
      <t>シセツ</t>
    </rPh>
    <phoneticPr fontId="10"/>
  </si>
  <si>
    <t>救急告示病院の告示の有無</t>
    <rPh sb="0" eb="2">
      <t>キュウキュウ</t>
    </rPh>
    <rPh sb="2" eb="4">
      <t>コクジ</t>
    </rPh>
    <rPh sb="4" eb="6">
      <t>ビョウイン</t>
    </rPh>
    <rPh sb="7" eb="9">
      <t>コクジ</t>
    </rPh>
    <rPh sb="10" eb="12">
      <t>ウム</t>
    </rPh>
    <phoneticPr fontId="10"/>
  </si>
  <si>
    <t xml:space="preserve">救急告示病院とは、事故や急病等による救急患者を救急隊が緊急に搬送する医療機関として、都道府県知事が認めた病院です。また、救急患者のうち、入院医療が必要な重症な救急患者を休日や夜間に受け入れる医療機関を二次救急医療施設といいます。さらに、二次救急では対応できない重篤な救急患者を24時間体制で受け入れる医療機関をを三次救急医療施設と呼びます。
</t>
    <phoneticPr fontId="10"/>
  </si>
  <si>
    <t>二次救急医療施設の認定の有無</t>
    <phoneticPr fontId="10"/>
  </si>
  <si>
    <t>三次救急医療施設の認定の有無</t>
    <phoneticPr fontId="10"/>
  </si>
  <si>
    <t>承認の有無</t>
    <phoneticPr fontId="10"/>
  </si>
  <si>
    <t>特定機能病院の承認の有無</t>
    <phoneticPr fontId="10"/>
  </si>
  <si>
    <t xml:space="preserve">特定機能病院とは、高度の医療の提供、高度の医療技術の開発及び高度の医療に関する研修を実施する能力を備えた病院として、厚生労働大臣が承認した病院をいいます。
</t>
    <phoneticPr fontId="10"/>
  </si>
  <si>
    <t>地域医療支援病院の承認の有無</t>
    <phoneticPr fontId="10"/>
  </si>
  <si>
    <t xml:space="preserve">地域医療支援病院とは、紹介患者に対する医療提供、医療機器等の共同利用の実施等を通じて、第一線の地域医療を担うかかりつけ医、かかりつけ歯科医等を支援する能力を備え、地域医療の確保を図る病院として相応しい構造設備等を有する病院として、都道府県知事が承認した病院をいいます。
</t>
    <phoneticPr fontId="10"/>
  </si>
  <si>
    <t>診療報酬の届出の有無</t>
    <rPh sb="0" eb="2">
      <t>シンリョウ</t>
    </rPh>
    <rPh sb="2" eb="4">
      <t>ホウシュウ</t>
    </rPh>
    <rPh sb="5" eb="7">
      <t>トドケデ</t>
    </rPh>
    <rPh sb="8" eb="10">
      <t>ウム</t>
    </rPh>
    <phoneticPr fontId="10"/>
  </si>
  <si>
    <t>総合入院体制加算の届出の有無</t>
    <rPh sb="0" eb="2">
      <t>ソウゴウ</t>
    </rPh>
    <rPh sb="2" eb="4">
      <t>ニュウイン</t>
    </rPh>
    <rPh sb="4" eb="6">
      <t>タイセイ</t>
    </rPh>
    <rPh sb="6" eb="8">
      <t>カサン</t>
    </rPh>
    <rPh sb="9" eb="11">
      <t>トドケデ</t>
    </rPh>
    <rPh sb="12" eb="14">
      <t>ウム</t>
    </rPh>
    <phoneticPr fontId="10"/>
  </si>
  <si>
    <t xml:space="preserve">総合入院体制加算とは、十分な人員配置および設備等を備え総合的かつ専門的な急性期医療を24時間提供できる体制等を確保している病院のことです。
</t>
    <phoneticPr fontId="10"/>
  </si>
  <si>
    <t>在宅療養支援病院の届出の有無</t>
    <rPh sb="0" eb="2">
      <t>ザイタク</t>
    </rPh>
    <rPh sb="2" eb="4">
      <t>リョウヨウ</t>
    </rPh>
    <rPh sb="4" eb="6">
      <t>シエン</t>
    </rPh>
    <rPh sb="6" eb="8">
      <t>ビョウイン</t>
    </rPh>
    <rPh sb="9" eb="11">
      <t>トドケデ</t>
    </rPh>
    <rPh sb="12" eb="14">
      <t>ウム</t>
    </rPh>
    <phoneticPr fontId="10"/>
  </si>
  <si>
    <t xml:space="preserve">在宅療養支援病院とは、24時間往診が可能な体制を確保し、また訪問看護ステーションとの連携により24時間訪問看護の提供が可能な体制を確保している病院のことです。
</t>
    <phoneticPr fontId="10"/>
  </si>
  <si>
    <t>在宅療養後方支援病院の届出の有無</t>
    <phoneticPr fontId="10"/>
  </si>
  <si>
    <t xml:space="preserve">在宅療養後方支援病院とは、在宅医療を受けている患者の急変時に備え、緊急入院を受け入れるための病床を確保している病院です。
</t>
    <phoneticPr fontId="10"/>
  </si>
  <si>
    <t>職員数の状況</t>
    <rPh sb="0" eb="2">
      <t>ショクイン</t>
    </rPh>
    <rPh sb="2" eb="3">
      <t>スウ</t>
    </rPh>
    <rPh sb="4" eb="6">
      <t>ジョウキョウ</t>
    </rPh>
    <phoneticPr fontId="10"/>
  </si>
  <si>
    <t>医師</t>
    <rPh sb="0" eb="2">
      <t>イシ</t>
    </rPh>
    <phoneticPr fontId="10"/>
  </si>
  <si>
    <t>常勤</t>
    <rPh sb="0" eb="2">
      <t>ジョウキン</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</si>
  <si>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（診療放射線技師）
　放射線を利用した病気の検査や治療を行う専門職です。検査や治療の種類は、胸の撮影、バリウムによる胃の撮影、CT検査、血管撮影、乳房撮影、放射性医薬品による検査や放射線治療などがあります。また、MRI検査や超音波検査等の放射線を利用しない検査も行います。
（臨床検査技師）
　身体の状態を血液、尿などから調べる検体検査や心電図検査、脳波検査及び超音波検査など身体に直接触れて行う生理学的検査など、病気の診断や治療等に必要な臨床検査を行う専門職です。検査に必要な採血や検体採取を行ったり、適正な検査結果が出るように精度管理を実施しています。
</t>
    <phoneticPr fontId="10"/>
  </si>
  <si>
    <t>非常勤</t>
    <rPh sb="0" eb="3">
      <t>ヒジョウキン</t>
    </rPh>
    <phoneticPr fontId="10"/>
  </si>
  <si>
    <t>歯科医師</t>
    <rPh sb="0" eb="2">
      <t>シカ</t>
    </rPh>
    <rPh sb="2" eb="4">
      <t>イシ</t>
    </rPh>
    <phoneticPr fontId="10"/>
  </si>
  <si>
    <t>看護師</t>
    <rPh sb="0" eb="3">
      <t>カンゴシ</t>
    </rPh>
    <phoneticPr fontId="10"/>
  </si>
  <si>
    <t>准看護師</t>
    <rPh sb="0" eb="4">
      <t>ジュンカンゴシ</t>
    </rPh>
    <phoneticPr fontId="10"/>
  </si>
  <si>
    <t>看護補助者</t>
    <rPh sb="0" eb="2">
      <t>カンゴ</t>
    </rPh>
    <rPh sb="2" eb="4">
      <t>ホジョ</t>
    </rPh>
    <rPh sb="4" eb="5">
      <t>シャ</t>
    </rPh>
    <phoneticPr fontId="10"/>
  </si>
  <si>
    <t>助産師</t>
    <rPh sb="0" eb="3">
      <t>ジョサンシ</t>
    </rPh>
    <phoneticPr fontId="10"/>
  </si>
  <si>
    <t>理学療法士</t>
    <rPh sb="0" eb="2">
      <t>リガク</t>
    </rPh>
    <rPh sb="2" eb="5">
      <t>リョウホウシ</t>
    </rPh>
    <phoneticPr fontId="10"/>
  </si>
  <si>
    <t>作業療法士</t>
    <rPh sb="0" eb="2">
      <t>サギョウ</t>
    </rPh>
    <rPh sb="2" eb="5">
      <t>リョウホウシ</t>
    </rPh>
    <phoneticPr fontId="10"/>
  </si>
  <si>
    <t>言語聴覚士</t>
    <rPh sb="0" eb="2">
      <t>ゲンゴ</t>
    </rPh>
    <rPh sb="2" eb="5">
      <t>チョウカクシ</t>
    </rPh>
    <phoneticPr fontId="10"/>
  </si>
  <si>
    <t>薬剤師</t>
    <rPh sb="0" eb="3">
      <t>ヤクザイシ</t>
    </rPh>
    <phoneticPr fontId="10"/>
  </si>
  <si>
    <t>診療放射線技師</t>
    <rPh sb="0" eb="2">
      <t>シンリョウ</t>
    </rPh>
    <rPh sb="2" eb="5">
      <t>ホウシャセン</t>
    </rPh>
    <rPh sb="5" eb="7">
      <t>ギシ</t>
    </rPh>
    <phoneticPr fontId="10"/>
  </si>
  <si>
    <t>臨床検査技師</t>
    <rPh sb="0" eb="2">
      <t>リンショウ</t>
    </rPh>
    <rPh sb="2" eb="4">
      <t>ケンサ</t>
    </rPh>
    <rPh sb="4" eb="6">
      <t>ギシ</t>
    </rPh>
    <phoneticPr fontId="10"/>
  </si>
  <si>
    <t>臨床工学技士</t>
    <phoneticPr fontId="10"/>
  </si>
  <si>
    <t>管理栄養士</t>
    <rPh sb="0" eb="2">
      <t>カンリ</t>
    </rPh>
    <rPh sb="2" eb="5">
      <t>エイヨウシ</t>
    </rPh>
    <phoneticPr fontId="10"/>
  </si>
  <si>
    <t>病棟以外の部門</t>
    <rPh sb="0" eb="2">
      <t>ビョウトウ</t>
    </rPh>
    <rPh sb="2" eb="4">
      <t>イガイ</t>
    </rPh>
    <rPh sb="5" eb="7">
      <t>ブモン</t>
    </rPh>
    <phoneticPr fontId="10"/>
  </si>
  <si>
    <t>（項目の解説）</t>
    <phoneticPr fontId="3"/>
  </si>
  <si>
    <t>手術室</t>
    <rPh sb="0" eb="3">
      <t>シュジュツシツ</t>
    </rPh>
    <phoneticPr fontId="10"/>
  </si>
  <si>
    <t>外来部門</t>
    <rPh sb="0" eb="2">
      <t>ガイライ</t>
    </rPh>
    <rPh sb="2" eb="4">
      <t>ブモン</t>
    </rPh>
    <phoneticPr fontId="10"/>
  </si>
  <si>
    <t>その他</t>
    <rPh sb="2" eb="3">
      <t>タ</t>
    </rPh>
    <phoneticPr fontId="10"/>
  </si>
  <si>
    <t xml:space="preserve">職員数は、医療機関内の各部門に配置されている職員数です。
(参考）理学療法士
　座る、立つ、歩くなどの基本動作ができるように、身体の基本的機能の回復をサポートするリハビリテーションの専門職です。筋力や関節可動域などの身体機能を改善する運動療法を行ったり、温熱、光線、電気などを用いて、痛みや循環の改善を図る物理療法を行ったりします。
（参考）作業療法士
　指を動かす、食事をするなど日常生活を送る上で必要な諸機能の回復・維持をサポートするリハビリテーションの専門職です。作業療法の手段には、土木、陶芸、園芸、織物、料理、手芸、絵画、音楽などがあり、個人あるいは集団で行います。
（参考）言語聴覚士
　上手く話せない、声が出にくいなどのコミュニケーションや、食べ物を飲み込むなどの能力に問題が生じている場合に、その回復をサポートするリハビリテーションの専門職です。障害が起こっているメカニズムを明らかにし、対処法を探るために検査、評価し、必要に応じて訓練やアドバイスを行います。
</t>
    <phoneticPr fontId="10"/>
  </si>
  <si>
    <t>臨床工学技士</t>
    <rPh sb="0" eb="2">
      <t>リンショウ</t>
    </rPh>
    <rPh sb="2" eb="4">
      <t>コウガク</t>
    </rPh>
    <rPh sb="4" eb="6">
      <t>ギシ</t>
    </rPh>
    <phoneticPr fontId="10"/>
  </si>
  <si>
    <t>退院調整部門の設置状況</t>
    <rPh sb="0" eb="2">
      <t>タイイン</t>
    </rPh>
    <rPh sb="2" eb="4">
      <t>チョウセイ</t>
    </rPh>
    <rPh sb="4" eb="6">
      <t>ブモン</t>
    </rPh>
    <rPh sb="7" eb="9">
      <t>セッチ</t>
    </rPh>
    <rPh sb="9" eb="11">
      <t>ジョウキョウ</t>
    </rPh>
    <phoneticPr fontId="10"/>
  </si>
  <si>
    <t>退院調整部門の有無</t>
    <rPh sb="0" eb="2">
      <t>タイイン</t>
    </rPh>
    <rPh sb="2" eb="4">
      <t>チョウセイ</t>
    </rPh>
    <rPh sb="4" eb="6">
      <t>ブモン</t>
    </rPh>
    <rPh sb="7" eb="9">
      <t>ウム</t>
    </rPh>
    <phoneticPr fontId="10"/>
  </si>
  <si>
    <t xml:space="preserve">退院調整部門とは、退院先の検討や、退院後に必要な訪問診療や訪問看護、介護サービスの紹介等を行う専門部署です。この項目は、そうした部門の設置状況と、そこで勤務する職員の人数を示します。
（参考）ＭＳＷ（メディカルソーシャルワーカー）
</t>
    <phoneticPr fontId="10"/>
  </si>
  <si>
    <t>退院調整部門に勤務する人数</t>
    <rPh sb="0" eb="2">
      <t>タイイン</t>
    </rPh>
    <rPh sb="2" eb="4">
      <t>チョウセイ</t>
    </rPh>
    <rPh sb="4" eb="6">
      <t>ブモン</t>
    </rPh>
    <rPh sb="7" eb="9">
      <t>キンム</t>
    </rPh>
    <rPh sb="11" eb="13">
      <t>ニンズウ</t>
    </rPh>
    <phoneticPr fontId="10"/>
  </si>
  <si>
    <t>専従</t>
    <rPh sb="0" eb="2">
      <t>センジュウ</t>
    </rPh>
    <phoneticPr fontId="10"/>
  </si>
  <si>
    <t>専任</t>
    <rPh sb="0" eb="2">
      <t>センニン</t>
    </rPh>
    <phoneticPr fontId="10"/>
  </si>
  <si>
    <t>看護職員</t>
    <rPh sb="0" eb="2">
      <t>カンゴ</t>
    </rPh>
    <rPh sb="2" eb="4">
      <t>ショクイン</t>
    </rPh>
    <phoneticPr fontId="10"/>
  </si>
  <si>
    <t>MSW</t>
    <phoneticPr fontId="10"/>
  </si>
  <si>
    <t>MSWのうち社会福祉士</t>
    <rPh sb="6" eb="8">
      <t>シャカイ</t>
    </rPh>
    <rPh sb="8" eb="11">
      <t>フクシシ</t>
    </rPh>
    <phoneticPr fontId="10"/>
  </si>
  <si>
    <t>事務員</t>
    <rPh sb="0" eb="3">
      <t>ジムイン</t>
    </rPh>
    <phoneticPr fontId="10"/>
  </si>
  <si>
    <t>医療機器の台数</t>
    <rPh sb="0" eb="2">
      <t>イリョウ</t>
    </rPh>
    <rPh sb="2" eb="4">
      <t>キキ</t>
    </rPh>
    <rPh sb="5" eb="7">
      <t>ダイスウ</t>
    </rPh>
    <phoneticPr fontId="10"/>
  </si>
  <si>
    <t>CT</t>
    <phoneticPr fontId="10"/>
  </si>
  <si>
    <t>マルチスライス</t>
    <phoneticPr fontId="10"/>
  </si>
  <si>
    <t>64列以上</t>
    <rPh sb="2" eb="3">
      <t>レツ</t>
    </rPh>
    <rPh sb="3" eb="5">
      <t>イジョウ</t>
    </rPh>
    <phoneticPr fontId="10"/>
  </si>
  <si>
    <t xml:space="preserve">CTは、X線（放射線）を使って、身体の断面を撮影する装置です。列の数が多いほど、同じ範囲をより短時間、より細かく撮影することができます。値は医療機関が保有する台数です。
</t>
    <phoneticPr fontId="10"/>
  </si>
  <si>
    <t>16列以上64列未満</t>
    <rPh sb="2" eb="3">
      <t>レツ</t>
    </rPh>
    <rPh sb="3" eb="5">
      <t>イジョウ</t>
    </rPh>
    <rPh sb="7" eb="8">
      <t>レツ</t>
    </rPh>
    <rPh sb="8" eb="10">
      <t>ミマン</t>
    </rPh>
    <phoneticPr fontId="10"/>
  </si>
  <si>
    <t>16列未満</t>
    <rPh sb="2" eb="3">
      <t>レツ</t>
    </rPh>
    <rPh sb="3" eb="5">
      <t>ミマン</t>
    </rPh>
    <phoneticPr fontId="10"/>
  </si>
  <si>
    <t>MRI</t>
    <phoneticPr fontId="10"/>
  </si>
  <si>
    <t>3T以上</t>
    <rPh sb="2" eb="4">
      <t>イジョウ</t>
    </rPh>
    <phoneticPr fontId="10"/>
  </si>
  <si>
    <t xml:space="preserve">MRIは、主に磁気を利用して、身体の断面を撮影する装置です。T（テスラ）は、磁気の強さを表す単位で、値が大きいほど高画質の画像が得られます。値は医療機関が保有する台数です。
</t>
    <phoneticPr fontId="10"/>
  </si>
  <si>
    <t>1.5Ｔ以上3Ｔ未満</t>
    <rPh sb="4" eb="6">
      <t>イジョウ</t>
    </rPh>
    <rPh sb="8" eb="10">
      <t>ミマン</t>
    </rPh>
    <phoneticPr fontId="10"/>
  </si>
  <si>
    <t>1.5Ｔ未満</t>
    <rPh sb="4" eb="6">
      <t>ミマン</t>
    </rPh>
    <phoneticPr fontId="10"/>
  </si>
  <si>
    <t>血管連続撮影装置</t>
    <rPh sb="0" eb="2">
      <t>ケッカン</t>
    </rPh>
    <rPh sb="2" eb="4">
      <t>レンゾク</t>
    </rPh>
    <rPh sb="4" eb="6">
      <t>サツエイ</t>
    </rPh>
    <rPh sb="6" eb="8">
      <t>ソウチ</t>
    </rPh>
    <phoneticPr fontId="10"/>
  </si>
  <si>
    <t xml:space="preserve">血管連続撮影装置は、X線では映らない、血管の状態を撮影するための装置です。値は医療機関が保有する台数です。
</t>
    <phoneticPr fontId="10"/>
  </si>
  <si>
    <t>SPECT</t>
    <phoneticPr fontId="10"/>
  </si>
  <si>
    <t xml:space="preserve">SPECTは、特殊な薬剤を注射したあとに撮影することで、体のなかの血液の分布を調べる装置です。とくに、脳血管障害や心疾患の診断に用いられます。値は医療機関が保有する台数です。
</t>
    <phoneticPr fontId="10"/>
  </si>
  <si>
    <t>PET</t>
    <phoneticPr fontId="10"/>
  </si>
  <si>
    <t>PETCT</t>
    <phoneticPr fontId="10"/>
  </si>
  <si>
    <t xml:space="preserve">PETCTは、診断の精度を向上させるためにPETとCTを組み合わせた装置です。値は医療機関が保有する台数です。
</t>
    <phoneticPr fontId="10"/>
  </si>
  <si>
    <t>PETMRI</t>
    <phoneticPr fontId="10"/>
  </si>
  <si>
    <t xml:space="preserve">PETMRIは、診断の精度を向上させるためにPETとMRIを組み合わせた装置です。値は医療機関が保有する台数です。
</t>
    <phoneticPr fontId="10"/>
  </si>
  <si>
    <t>ガンマナイフ</t>
    <phoneticPr fontId="10"/>
  </si>
  <si>
    <t xml:space="preserve">ガンマナイフは、脳に精密に放射線を集中照射する装置です。値は医療機関が保有する台数です。
</t>
    <phoneticPr fontId="10"/>
  </si>
  <si>
    <t>サイバーナイフ</t>
    <phoneticPr fontId="10"/>
  </si>
  <si>
    <t xml:space="preserve">サイバーナイフは、腫瘍にロボットアームで集中的に放射線を照射する装置です。値は医療機関が保有する台数です。
</t>
    <phoneticPr fontId="10"/>
  </si>
  <si>
    <t>強度変調放射線治療器</t>
    <rPh sb="0" eb="2">
      <t>キョウド</t>
    </rPh>
    <rPh sb="2" eb="4">
      <t>ヘンチョウ</t>
    </rPh>
    <rPh sb="4" eb="7">
      <t>ホウシャセン</t>
    </rPh>
    <rPh sb="7" eb="10">
      <t>チリョウキ</t>
    </rPh>
    <phoneticPr fontId="10"/>
  </si>
  <si>
    <t xml:space="preserve">強度変調放射線治療器は、腫瘍に精確に放射線を照射する装置です。値は医療機関が保有する台数です。
</t>
    <phoneticPr fontId="10"/>
  </si>
  <si>
    <t>遠隔操作式密封小線源治療装置</t>
  </si>
  <si>
    <t xml:space="preserve">遠隔操作式密封小線源治療装置は、体の内側から放射線を照射する機能を持つ装置です。値は医療機関が保有する台数です。
</t>
    <phoneticPr fontId="10"/>
  </si>
  <si>
    <t>内視鏡手術用支援機器（ダヴィンチ）</t>
    <rPh sb="0" eb="3">
      <t>ナイシキョウ</t>
    </rPh>
    <rPh sb="3" eb="6">
      <t>シュジュツヨウ</t>
    </rPh>
    <rPh sb="6" eb="9">
      <t>シエンキ</t>
    </rPh>
    <rPh sb="9" eb="10">
      <t>キ</t>
    </rPh>
    <phoneticPr fontId="10"/>
  </si>
  <si>
    <t xml:space="preserve">内視鏡手術用支援機器（ダヴィンチ）は、内視鏡カメラとロボットアームを操作して手術を行う手術支援ロボットです。値は医療機関が保有する台数です。
</t>
    <phoneticPr fontId="10"/>
  </si>
  <si>
    <t>過去1年間の間に病棟の再編・見直しがあった場合の報告対象期間</t>
    <phoneticPr fontId="3"/>
  </si>
  <si>
    <t>過去1年間の間に病棟の再編・見直しがあった場合の報告対象期間</t>
    <rPh sb="0" eb="2">
      <t>カコ</t>
    </rPh>
    <rPh sb="3" eb="5">
      <t>ネンカン</t>
    </rPh>
    <rPh sb="6" eb="7">
      <t>アイダ</t>
    </rPh>
    <rPh sb="8" eb="10">
      <t>ビョウトウ</t>
    </rPh>
    <rPh sb="11" eb="13">
      <t>サイヘン</t>
    </rPh>
    <rPh sb="14" eb="16">
      <t>ミナオ</t>
    </rPh>
    <rPh sb="21" eb="23">
      <t>バアイ</t>
    </rPh>
    <rPh sb="24" eb="26">
      <t>ホウコク</t>
    </rPh>
    <rPh sb="26" eb="28">
      <t>タイショウ</t>
    </rPh>
    <rPh sb="28" eb="30">
      <t>キカン</t>
    </rPh>
    <phoneticPr fontId="10"/>
  </si>
  <si>
    <t xml:space="preserve">病棟の再編・見直しがあった場合の報告対象期間は、平成28年7月1日～平成29年6月30日の期間内に病棟の再編・見直しを行ったことで、過去1年間分の状況を報告することが困難な場合に、平成29年7月1日時点の病棟単位で報告が可能な過去の期間です。
</t>
    <phoneticPr fontId="10"/>
  </si>
  <si>
    <t>TOPへ戻る</t>
    <rPh sb="4" eb="5">
      <t>モド</t>
    </rPh>
    <phoneticPr fontId="3"/>
  </si>
  <si>
    <t>・入院患者の状況（年間）</t>
    <phoneticPr fontId="10"/>
  </si>
  <si>
    <t>・入院患者の状況（月間／入棟前の場所・退棟先の場所の状況）</t>
    <rPh sb="12" eb="13">
      <t>ニュウ</t>
    </rPh>
    <rPh sb="13" eb="14">
      <t>トウ</t>
    </rPh>
    <rPh sb="14" eb="15">
      <t>マエ</t>
    </rPh>
    <rPh sb="19" eb="20">
      <t>タイ</t>
    </rPh>
    <rPh sb="20" eb="21">
      <t>トウ</t>
    </rPh>
    <phoneticPr fontId="10"/>
  </si>
  <si>
    <t>・退院後に在宅医療を必要とする患者の状況</t>
    <phoneticPr fontId="10"/>
  </si>
  <si>
    <t>・看取りを行った患者数</t>
    <phoneticPr fontId="10"/>
  </si>
  <si>
    <t>◆患者の入退院等の状況</t>
    <rPh sb="1" eb="3">
      <t>カンジャ</t>
    </rPh>
    <rPh sb="4" eb="7">
      <t>ニュウタイイン</t>
    </rPh>
    <rPh sb="7" eb="8">
      <t>トウ</t>
    </rPh>
    <rPh sb="9" eb="11">
      <t>ジョウキョウ</t>
    </rPh>
    <phoneticPr fontId="3"/>
  </si>
  <si>
    <t>入院患者の状況（年間）</t>
    <rPh sb="0" eb="2">
      <t>ニュウイン</t>
    </rPh>
    <rPh sb="2" eb="4">
      <t>カンジャ</t>
    </rPh>
    <rPh sb="5" eb="7">
      <t>ジョウキョウ</t>
    </rPh>
    <phoneticPr fontId="3"/>
  </si>
  <si>
    <t>（項目の解説）</t>
    <phoneticPr fontId="3"/>
  </si>
  <si>
    <t>年間</t>
    <rPh sb="0" eb="1">
      <t>ネン</t>
    </rPh>
    <rPh sb="1" eb="2">
      <t>マ</t>
    </rPh>
    <phoneticPr fontId="10"/>
  </si>
  <si>
    <t>新規入棟患者数（年間）</t>
    <rPh sb="0" eb="2">
      <t>シンキ</t>
    </rPh>
    <rPh sb="2" eb="4">
      <t>ニュウトウ</t>
    </rPh>
    <rPh sb="4" eb="7">
      <t>カンジャスウ</t>
    </rPh>
    <rPh sb="8" eb="10">
      <t>ネンカン</t>
    </rPh>
    <phoneticPr fontId="10"/>
  </si>
  <si>
    <t xml:space="preserve">１年間の入院患者の状況は、平成28年7月から平成29年6月までに入院、退院した患者数を示す項目です。
</t>
    <phoneticPr fontId="10"/>
  </si>
  <si>
    <t>うち予定入院の患者・院内の他病棟からの転棟患者</t>
    <rPh sb="2" eb="4">
      <t>ヨテイ</t>
    </rPh>
    <rPh sb="4" eb="6">
      <t>ニュウイン</t>
    </rPh>
    <rPh sb="7" eb="9">
      <t>カンジャ</t>
    </rPh>
    <rPh sb="10" eb="12">
      <t>インナイ</t>
    </rPh>
    <rPh sb="13" eb="14">
      <t>タ</t>
    </rPh>
    <rPh sb="14" eb="16">
      <t>ビョウトウ</t>
    </rPh>
    <rPh sb="19" eb="21">
      <t>テントウ</t>
    </rPh>
    <rPh sb="21" eb="23">
      <t>カンジャ</t>
    </rPh>
    <phoneticPr fontId="10"/>
  </si>
  <si>
    <t>うち救急医療入院の予定外入院の患者</t>
    <rPh sb="2" eb="4">
      <t>キュウキュウ</t>
    </rPh>
    <rPh sb="4" eb="6">
      <t>イリョウ</t>
    </rPh>
    <rPh sb="6" eb="8">
      <t>ニュウイン</t>
    </rPh>
    <rPh sb="9" eb="12">
      <t>ヨテイガイ</t>
    </rPh>
    <rPh sb="12" eb="14">
      <t>ニュウイン</t>
    </rPh>
    <rPh sb="15" eb="17">
      <t>カンジャ</t>
    </rPh>
    <phoneticPr fontId="10"/>
  </si>
  <si>
    <t>うち救急医療入院以外の予定外入院の患者</t>
    <rPh sb="2" eb="4">
      <t>キュウキュウ</t>
    </rPh>
    <rPh sb="4" eb="6">
      <t>イリョウ</t>
    </rPh>
    <rPh sb="6" eb="8">
      <t>ニュウイン</t>
    </rPh>
    <rPh sb="8" eb="10">
      <t>イガイ</t>
    </rPh>
    <rPh sb="11" eb="14">
      <t>ヨテイガイ</t>
    </rPh>
    <rPh sb="14" eb="16">
      <t>ニュウイン</t>
    </rPh>
    <rPh sb="17" eb="19">
      <t>カンジャ</t>
    </rPh>
    <phoneticPr fontId="10"/>
  </si>
  <si>
    <t>在棟患者延べ数（年間）</t>
    <rPh sb="0" eb="1">
      <t>ザイ</t>
    </rPh>
    <rPh sb="1" eb="2">
      <t>ムネ</t>
    </rPh>
    <rPh sb="2" eb="4">
      <t>カンジャ</t>
    </rPh>
    <rPh sb="4" eb="5">
      <t>ノ</t>
    </rPh>
    <rPh sb="6" eb="7">
      <t>スウ</t>
    </rPh>
    <rPh sb="8" eb="10">
      <t>ネンカン</t>
    </rPh>
    <phoneticPr fontId="10"/>
  </si>
  <si>
    <t>退棟患者数（年間）</t>
    <rPh sb="0" eb="2">
      <t>タイトウ</t>
    </rPh>
    <rPh sb="2" eb="4">
      <t>カンジャ</t>
    </rPh>
    <rPh sb="4" eb="5">
      <t>スウ</t>
    </rPh>
    <rPh sb="6" eb="8">
      <t>ネンカン</t>
    </rPh>
    <phoneticPr fontId="10"/>
  </si>
  <si>
    <t>入院患者の状況（月間・年間／入棟前の場所・退棟先の場所の状況）</t>
    <rPh sb="0" eb="2">
      <t>ニュウイン</t>
    </rPh>
    <rPh sb="2" eb="4">
      <t>カンジャ</t>
    </rPh>
    <rPh sb="5" eb="7">
      <t>ジョウキョウ</t>
    </rPh>
    <rPh sb="8" eb="10">
      <t>ゲッカン</t>
    </rPh>
    <rPh sb="18" eb="20">
      <t>バショ</t>
    </rPh>
    <rPh sb="21" eb="22">
      <t>タイ</t>
    </rPh>
    <rPh sb="22" eb="23">
      <t>トウ</t>
    </rPh>
    <rPh sb="23" eb="24">
      <t>サキ</t>
    </rPh>
    <rPh sb="25" eb="27">
      <t>バショ</t>
    </rPh>
    <rPh sb="28" eb="30">
      <t>ジョウキョウ</t>
    </rPh>
    <phoneticPr fontId="3"/>
  </si>
  <si>
    <t>１ヶ月間</t>
    <phoneticPr fontId="10"/>
  </si>
  <si>
    <t>新規入棟患者数（１ヶ月間）</t>
    <rPh sb="0" eb="2">
      <t>シンキ</t>
    </rPh>
    <rPh sb="2" eb="4">
      <t>ニュウトウ</t>
    </rPh>
    <rPh sb="4" eb="7">
      <t>カンジャスウ</t>
    </rPh>
    <phoneticPr fontId="10"/>
  </si>
  <si>
    <t xml:space="preserve">1か月間の入院患者の状況は、平成29年6月に入院を受け入れた患者の入院前の場所、退院した患者の退院先の場所を示す項目です。
</t>
    <phoneticPr fontId="10"/>
  </si>
  <si>
    <t>入棟前の場所</t>
    <rPh sb="0" eb="1">
      <t>ニュウ</t>
    </rPh>
    <rPh sb="1" eb="2">
      <t>トウ</t>
    </rPh>
    <rPh sb="2" eb="3">
      <t>マエ</t>
    </rPh>
    <phoneticPr fontId="10"/>
  </si>
  <si>
    <t>うち院内の他病棟からの転棟</t>
    <rPh sb="2" eb="4">
      <t>インナイ</t>
    </rPh>
    <rPh sb="5" eb="6">
      <t>タ</t>
    </rPh>
    <rPh sb="6" eb="8">
      <t>ビョウトウ</t>
    </rPh>
    <rPh sb="11" eb="12">
      <t>テン</t>
    </rPh>
    <rPh sb="12" eb="13">
      <t>トウ</t>
    </rPh>
    <phoneticPr fontId="10"/>
  </si>
  <si>
    <t>うち家庭からの入院</t>
    <rPh sb="2" eb="4">
      <t>カテイ</t>
    </rPh>
    <rPh sb="7" eb="9">
      <t>ニュウイン</t>
    </rPh>
    <phoneticPr fontId="10"/>
  </si>
  <si>
    <t>うち他の病院、診療所からの転院</t>
    <rPh sb="2" eb="3">
      <t>タ</t>
    </rPh>
    <rPh sb="4" eb="6">
      <t>ビョウイン</t>
    </rPh>
    <rPh sb="7" eb="10">
      <t>シンリョウジョ</t>
    </rPh>
    <rPh sb="13" eb="14">
      <t>テン</t>
    </rPh>
    <rPh sb="14" eb="15">
      <t>イン</t>
    </rPh>
    <phoneticPr fontId="10"/>
  </si>
  <si>
    <t>うち介護施設、福祉施設からの入院</t>
    <rPh sb="2" eb="4">
      <t>カイゴ</t>
    </rPh>
    <rPh sb="4" eb="6">
      <t>シセツ</t>
    </rPh>
    <rPh sb="7" eb="9">
      <t>フクシ</t>
    </rPh>
    <rPh sb="9" eb="11">
      <t>シセツ</t>
    </rPh>
    <rPh sb="14" eb="16">
      <t>ニュウイン</t>
    </rPh>
    <phoneticPr fontId="10"/>
  </si>
  <si>
    <t>うち院内の出生</t>
    <rPh sb="2" eb="4">
      <t>インナイ</t>
    </rPh>
    <rPh sb="5" eb="7">
      <t>シュッショウ</t>
    </rPh>
    <phoneticPr fontId="10"/>
  </si>
  <si>
    <t>退棟患者数（1ヶ月間）</t>
    <rPh sb="0" eb="2">
      <t>タイトウ</t>
    </rPh>
    <rPh sb="2" eb="4">
      <t>カンジャ</t>
    </rPh>
    <rPh sb="4" eb="5">
      <t>スウ</t>
    </rPh>
    <phoneticPr fontId="10"/>
  </si>
  <si>
    <t>退棟先の場所</t>
    <rPh sb="0" eb="1">
      <t>シリゾ</t>
    </rPh>
    <rPh sb="1" eb="2">
      <t>トウ</t>
    </rPh>
    <rPh sb="2" eb="3">
      <t>サキ</t>
    </rPh>
    <rPh sb="4" eb="5">
      <t>バ</t>
    </rPh>
    <rPh sb="5" eb="6">
      <t>ジョ</t>
    </rPh>
    <phoneticPr fontId="10"/>
  </si>
  <si>
    <t>うち院内の他病棟へ転棟</t>
    <rPh sb="2" eb="4">
      <t>インナイ</t>
    </rPh>
    <rPh sb="5" eb="6">
      <t>タ</t>
    </rPh>
    <rPh sb="6" eb="8">
      <t>ビョウトウ</t>
    </rPh>
    <rPh sb="9" eb="11">
      <t>テントウ</t>
    </rPh>
    <phoneticPr fontId="10"/>
  </si>
  <si>
    <t>うち家庭へ退院</t>
    <rPh sb="2" eb="4">
      <t>カテイ</t>
    </rPh>
    <rPh sb="5" eb="7">
      <t>タイイン</t>
    </rPh>
    <phoneticPr fontId="10"/>
  </si>
  <si>
    <t>うち他の病院、診療所へ転院</t>
    <rPh sb="2" eb="3">
      <t>タ</t>
    </rPh>
    <rPh sb="4" eb="6">
      <t>ビョウイン</t>
    </rPh>
    <rPh sb="7" eb="10">
      <t>シンリョウジョ</t>
    </rPh>
    <rPh sb="11" eb="12">
      <t>テン</t>
    </rPh>
    <rPh sb="12" eb="13">
      <t>イン</t>
    </rPh>
    <phoneticPr fontId="10"/>
  </si>
  <si>
    <t>うち介護老人保健施設に入所</t>
    <rPh sb="2" eb="4">
      <t>カイゴ</t>
    </rPh>
    <rPh sb="4" eb="6">
      <t>ロウジン</t>
    </rPh>
    <rPh sb="6" eb="8">
      <t>ホケン</t>
    </rPh>
    <rPh sb="8" eb="10">
      <t>シセツ</t>
    </rPh>
    <rPh sb="11" eb="13">
      <t>ニュウショ</t>
    </rPh>
    <phoneticPr fontId="10"/>
  </si>
  <si>
    <t>うち介護老人福祉施設に入所</t>
    <rPh sb="2" eb="4">
      <t>カイゴ</t>
    </rPh>
    <rPh sb="4" eb="6">
      <t>ロウジン</t>
    </rPh>
    <rPh sb="6" eb="8">
      <t>フクシ</t>
    </rPh>
    <rPh sb="8" eb="10">
      <t>シセツ</t>
    </rPh>
    <rPh sb="11" eb="13">
      <t>ニュウショ</t>
    </rPh>
    <phoneticPr fontId="10"/>
  </si>
  <si>
    <t>うち社会福祉施設・有料老人ホーム等に入所</t>
    <rPh sb="2" eb="4">
      <t>シャカイ</t>
    </rPh>
    <rPh sb="4" eb="6">
      <t>フクシ</t>
    </rPh>
    <rPh sb="6" eb="8">
      <t>シセツ</t>
    </rPh>
    <rPh sb="9" eb="11">
      <t>ユウリョウ</t>
    </rPh>
    <rPh sb="11" eb="13">
      <t>ロウジン</t>
    </rPh>
    <rPh sb="16" eb="17">
      <t>トウ</t>
    </rPh>
    <rPh sb="18" eb="20">
      <t>ニュウショ</t>
    </rPh>
    <phoneticPr fontId="10"/>
  </si>
  <si>
    <t>うち終了（死亡退院等）</t>
    <phoneticPr fontId="10"/>
  </si>
  <si>
    <t>年間</t>
    <rPh sb="0" eb="2">
      <t>ネンカン</t>
    </rPh>
    <phoneticPr fontId="10"/>
  </si>
  <si>
    <t>新規入棟患者数（年間）</t>
    <rPh sb="0" eb="2">
      <t>シンキ</t>
    </rPh>
    <rPh sb="2" eb="4">
      <t>ニュウトウ</t>
    </rPh>
    <rPh sb="4" eb="7">
      <t>カンジャスウ</t>
    </rPh>
    <rPh sb="8" eb="9">
      <t>ネン</t>
    </rPh>
    <phoneticPr fontId="10"/>
  </si>
  <si>
    <t xml:space="preserve">年間の入院患者の状況は、平成28年７月１日～平成29年６月30日の１年間に入院を受け入れた患者の入院前の場所、退院した患者の退院先の場所を示す項目です。
</t>
    <rPh sb="0" eb="1">
      <t>ネン</t>
    </rPh>
    <phoneticPr fontId="10"/>
  </si>
  <si>
    <t>退棟患者数（年間）</t>
    <rPh sb="0" eb="2">
      <t>タイトウ</t>
    </rPh>
    <rPh sb="2" eb="4">
      <t>カンジャ</t>
    </rPh>
    <rPh sb="4" eb="5">
      <t>スウ</t>
    </rPh>
    <rPh sb="6" eb="7">
      <t>ネン</t>
    </rPh>
    <phoneticPr fontId="10"/>
  </si>
  <si>
    <t>退院後に在宅医療を必要とする患者の状況</t>
    <rPh sb="0" eb="3">
      <t>タイインゴ</t>
    </rPh>
    <rPh sb="4" eb="6">
      <t>ザイタク</t>
    </rPh>
    <rPh sb="6" eb="8">
      <t>イリョウ</t>
    </rPh>
    <rPh sb="9" eb="11">
      <t>ヒツヨウ</t>
    </rPh>
    <rPh sb="14" eb="16">
      <t>カンジャ</t>
    </rPh>
    <rPh sb="17" eb="19">
      <t>ジョウキョウ</t>
    </rPh>
    <phoneticPr fontId="10"/>
  </si>
  <si>
    <t>退院患者数（１ヶ月間）</t>
    <rPh sb="0" eb="2">
      <t>タイイン</t>
    </rPh>
    <rPh sb="2" eb="4">
      <t>カンジャ</t>
    </rPh>
    <rPh sb="4" eb="5">
      <t>スウ</t>
    </rPh>
    <phoneticPr fontId="10"/>
  </si>
  <si>
    <t xml:space="preserve">退院後に在宅医療を必要とする患者の状況は、平成29年6月の１か月間に退院した患者に対する、在宅医療の提供の必要性に関する項目です。
</t>
    <phoneticPr fontId="10"/>
  </si>
  <si>
    <t>退院後１か月以内に自院が在宅医療を提供する予定の患者数</t>
    <phoneticPr fontId="10"/>
  </si>
  <si>
    <t>退院後１か月以内に他施設が在宅医療を提供する予定の患者</t>
    <phoneticPr fontId="10"/>
  </si>
  <si>
    <t>退院後１か月以内に在宅医療を必要としない患者（死亡退院含む）</t>
    <rPh sb="9" eb="11">
      <t>ザイタク</t>
    </rPh>
    <rPh sb="11" eb="13">
      <t>イリョウ</t>
    </rPh>
    <rPh sb="14" eb="16">
      <t>ヒツヨウ</t>
    </rPh>
    <rPh sb="20" eb="22">
      <t>カンジャ</t>
    </rPh>
    <rPh sb="23" eb="25">
      <t>シボウ</t>
    </rPh>
    <rPh sb="25" eb="27">
      <t>タイイン</t>
    </rPh>
    <rPh sb="27" eb="28">
      <t>フク</t>
    </rPh>
    <phoneticPr fontId="10"/>
  </si>
  <si>
    <t>退院後１か月以内に在宅医療の実施予定が不明の患者</t>
    <rPh sb="9" eb="11">
      <t>ザイタク</t>
    </rPh>
    <rPh sb="11" eb="13">
      <t>イリョウ</t>
    </rPh>
    <rPh sb="14" eb="16">
      <t>ジッシ</t>
    </rPh>
    <rPh sb="16" eb="18">
      <t>ヨテイ</t>
    </rPh>
    <rPh sb="19" eb="21">
      <t>フメイ</t>
    </rPh>
    <rPh sb="22" eb="24">
      <t>カンジャ</t>
    </rPh>
    <phoneticPr fontId="10"/>
  </si>
  <si>
    <t>退院患者数（年間）</t>
    <rPh sb="0" eb="2">
      <t>タイイン</t>
    </rPh>
    <rPh sb="2" eb="4">
      <t>カンジャ</t>
    </rPh>
    <rPh sb="4" eb="5">
      <t>スウ</t>
    </rPh>
    <rPh sb="6" eb="7">
      <t>ネン</t>
    </rPh>
    <phoneticPr fontId="10"/>
  </si>
  <si>
    <t xml:space="preserve">退院後に在宅医療を必要とする患者の状況は、平成28年７月１日～平成29年６月30日の１年間に退院した患者に対する、在宅医療の提供の必要性に関する項目です。
</t>
    <phoneticPr fontId="10"/>
  </si>
  <si>
    <t>看取りを行った患者数</t>
    <rPh sb="0" eb="2">
      <t>ミト</t>
    </rPh>
    <rPh sb="4" eb="5">
      <t>オコナ</t>
    </rPh>
    <rPh sb="7" eb="9">
      <t>カンジャ</t>
    </rPh>
    <rPh sb="9" eb="10">
      <t>スウ</t>
    </rPh>
    <phoneticPr fontId="10"/>
  </si>
  <si>
    <t>※在宅療養支援病院の届出を行っている病院のみが報告する事項です。</t>
    <rPh sb="13" eb="14">
      <t>オコナ</t>
    </rPh>
    <rPh sb="18" eb="20">
      <t>ビョウイン</t>
    </rPh>
    <rPh sb="23" eb="25">
      <t>ホウコク</t>
    </rPh>
    <rPh sb="27" eb="29">
      <t>ジコウ</t>
    </rPh>
    <phoneticPr fontId="10"/>
  </si>
  <si>
    <t>直近１年間で在宅療養を担当した患者のうち、医療機関以外での看取り数（年間）</t>
    <rPh sb="21" eb="23">
      <t>イリョウ</t>
    </rPh>
    <rPh sb="23" eb="25">
      <t>キカン</t>
    </rPh>
    <rPh sb="25" eb="27">
      <t>イガイ</t>
    </rPh>
    <rPh sb="29" eb="31">
      <t>ミト</t>
    </rPh>
    <rPh sb="32" eb="33">
      <t>スウ</t>
    </rPh>
    <rPh sb="34" eb="36">
      <t>ネンカン</t>
    </rPh>
    <phoneticPr fontId="10"/>
  </si>
  <si>
    <t xml:space="preserve">看取りとは、患者の死期まで見守り臨終に付きそうことをいいます。値は、平成28年7月から平成29年6月までの１年間に在宅療養を担当し、看取りまで支援した患者について、その看取りを行った場所や数を示しています。
</t>
    <phoneticPr fontId="10"/>
  </si>
  <si>
    <t>うち自宅での看取り数</t>
    <rPh sb="2" eb="4">
      <t>ジタク</t>
    </rPh>
    <rPh sb="9" eb="10">
      <t>スウ</t>
    </rPh>
    <phoneticPr fontId="10"/>
  </si>
  <si>
    <t>うち自宅以外での看取り数</t>
    <rPh sb="2" eb="4">
      <t>ジタク</t>
    </rPh>
    <rPh sb="4" eb="6">
      <t>イガイ</t>
    </rPh>
    <rPh sb="11" eb="12">
      <t>スウ</t>
    </rPh>
    <phoneticPr fontId="10"/>
  </si>
  <si>
    <t>直近１年間で在宅療養を担当した患者のうち、医療機関での看取り数（年間）</t>
    <rPh sb="21" eb="23">
      <t>イリョウ</t>
    </rPh>
    <rPh sb="23" eb="25">
      <t>キカン</t>
    </rPh>
    <rPh sb="30" eb="31">
      <t>スウ</t>
    </rPh>
    <rPh sb="32" eb="34">
      <t>ネンカン</t>
    </rPh>
    <phoneticPr fontId="10"/>
  </si>
  <si>
    <t>うち連携医療機関での看取り数</t>
    <rPh sb="2" eb="4">
      <t>レンケイ</t>
    </rPh>
    <rPh sb="4" eb="6">
      <t>イリョウ</t>
    </rPh>
    <rPh sb="6" eb="8">
      <t>キカン</t>
    </rPh>
    <rPh sb="13" eb="14">
      <t>スウ</t>
    </rPh>
    <phoneticPr fontId="10"/>
  </si>
  <si>
    <t>うち連携医療機関以外での看取り数</t>
    <rPh sb="2" eb="4">
      <t>レンケイ</t>
    </rPh>
    <rPh sb="4" eb="6">
      <t>イリョウ</t>
    </rPh>
    <rPh sb="6" eb="8">
      <t>キカン</t>
    </rPh>
    <rPh sb="8" eb="10">
      <t>イガイ</t>
    </rPh>
    <rPh sb="15" eb="16">
      <t>スウ</t>
    </rPh>
    <phoneticPr fontId="10"/>
  </si>
  <si>
    <t>・手術の状況</t>
    <phoneticPr fontId="10"/>
  </si>
  <si>
    <t>・全身管理の状況</t>
    <phoneticPr fontId="10"/>
  </si>
  <si>
    <t>・がん、脳卒中、心筋梗塞、分娩、精神医療への対応状況</t>
    <phoneticPr fontId="10"/>
  </si>
  <si>
    <t>・リハビリテーションの実施状況</t>
    <phoneticPr fontId="10"/>
  </si>
  <si>
    <t>・重症患者への対応状況</t>
    <phoneticPr fontId="10"/>
  </si>
  <si>
    <t>・長期療養患者の受入状況</t>
    <phoneticPr fontId="10"/>
  </si>
  <si>
    <t>・救急医療の実施状況</t>
    <phoneticPr fontId="10"/>
  </si>
  <si>
    <t>・重度の障害児等の受入状況</t>
    <phoneticPr fontId="10"/>
  </si>
  <si>
    <t>・急性期後の支援、在宅復帰の支援の状況</t>
    <phoneticPr fontId="10"/>
  </si>
  <si>
    <t>・医科歯科の連携状況</t>
    <phoneticPr fontId="10"/>
  </si>
  <si>
    <t>◆医療内容に関する情報（手術、リハビリテーションの実施状況など）</t>
    <phoneticPr fontId="3"/>
  </si>
  <si>
    <t>手術の状況</t>
    <rPh sb="0" eb="2">
      <t>シュジュツ</t>
    </rPh>
    <rPh sb="3" eb="5">
      <t>ジョウキョウ</t>
    </rPh>
    <phoneticPr fontId="10"/>
  </si>
  <si>
    <t>手術総数</t>
    <rPh sb="0" eb="2">
      <t>シュジュツ</t>
    </rPh>
    <rPh sb="2" eb="4">
      <t>ソウスウ</t>
    </rPh>
    <phoneticPr fontId="10"/>
  </si>
  <si>
    <t xml:space="preserve">手術の状況は、手術を受けた患者数と、手術の対象となった臓器別の患者数です。
</t>
    <phoneticPr fontId="10"/>
  </si>
  <si>
    <t>臓器別の状況</t>
    <rPh sb="0" eb="1">
      <t>ゾウ</t>
    </rPh>
    <rPh sb="1" eb="2">
      <t>ウツワ</t>
    </rPh>
    <rPh sb="2" eb="3">
      <t>ベツ</t>
    </rPh>
    <rPh sb="4" eb="5">
      <t>ジョウ</t>
    </rPh>
    <rPh sb="5" eb="6">
      <t>キョウ</t>
    </rPh>
    <phoneticPr fontId="3"/>
  </si>
  <si>
    <t>皮膚・皮下組織</t>
    <rPh sb="0" eb="2">
      <t>ヒフ</t>
    </rPh>
    <rPh sb="3" eb="5">
      <t>ヒカ</t>
    </rPh>
    <rPh sb="5" eb="7">
      <t>ソシキ</t>
    </rPh>
    <phoneticPr fontId="3"/>
  </si>
  <si>
    <t>筋骨格系・四肢・体幹</t>
    <rPh sb="0" eb="3">
      <t>キンコッカク</t>
    </rPh>
    <rPh sb="3" eb="4">
      <t>ケイ</t>
    </rPh>
    <rPh sb="5" eb="7">
      <t>シシ</t>
    </rPh>
    <rPh sb="8" eb="10">
      <t>タイカン</t>
    </rPh>
    <phoneticPr fontId="3"/>
  </si>
  <si>
    <t>神経系・頭蓋</t>
    <rPh sb="0" eb="3">
      <t>シンケイケイ</t>
    </rPh>
    <rPh sb="4" eb="6">
      <t>ズガイ</t>
    </rPh>
    <phoneticPr fontId="3"/>
  </si>
  <si>
    <t>眼</t>
    <rPh sb="0" eb="1">
      <t>メ</t>
    </rPh>
    <phoneticPr fontId="3"/>
  </si>
  <si>
    <t>耳鼻咽喉</t>
    <rPh sb="0" eb="2">
      <t>ジビ</t>
    </rPh>
    <rPh sb="2" eb="4">
      <t>インコウ</t>
    </rPh>
    <phoneticPr fontId="3"/>
  </si>
  <si>
    <t>顔面・口腔・頸部</t>
    <rPh sb="0" eb="2">
      <t>ガンメン</t>
    </rPh>
    <rPh sb="3" eb="5">
      <t>コウクウ</t>
    </rPh>
    <rPh sb="6" eb="8">
      <t>ケイブ</t>
    </rPh>
    <phoneticPr fontId="3"/>
  </si>
  <si>
    <t>胸部</t>
    <rPh sb="0" eb="2">
      <t>キョウブ</t>
    </rPh>
    <phoneticPr fontId="3"/>
  </si>
  <si>
    <t>心・脈管</t>
    <rPh sb="0" eb="1">
      <t>シン</t>
    </rPh>
    <rPh sb="2" eb="3">
      <t>ミャク</t>
    </rPh>
    <rPh sb="3" eb="4">
      <t>カン</t>
    </rPh>
    <phoneticPr fontId="3"/>
  </si>
  <si>
    <t>腹部</t>
    <rPh sb="0" eb="2">
      <t>フクブ</t>
    </rPh>
    <phoneticPr fontId="3"/>
  </si>
  <si>
    <t>尿路系・副腎</t>
    <rPh sb="0" eb="2">
      <t>ニョウロ</t>
    </rPh>
    <rPh sb="2" eb="3">
      <t>ケイ</t>
    </rPh>
    <rPh sb="4" eb="5">
      <t>フク</t>
    </rPh>
    <rPh sb="5" eb="6">
      <t>ジン</t>
    </rPh>
    <phoneticPr fontId="3"/>
  </si>
  <si>
    <t>性器</t>
    <rPh sb="0" eb="2">
      <t>セイキ</t>
    </rPh>
    <phoneticPr fontId="3"/>
  </si>
  <si>
    <t>歯科</t>
    <rPh sb="0" eb="2">
      <t>シカ</t>
    </rPh>
    <phoneticPr fontId="3"/>
  </si>
  <si>
    <t>全身麻酔の手術総数</t>
    <rPh sb="0" eb="2">
      <t>ゼンシン</t>
    </rPh>
    <rPh sb="2" eb="4">
      <t>マスイ</t>
    </rPh>
    <phoneticPr fontId="10"/>
  </si>
  <si>
    <t xml:space="preserve">全身麻酔の手術の状況は、全身麻酔を用いて手術を受けた患者数と、手術の対象となった臓器別の患者数です。
</t>
    <phoneticPr fontId="10"/>
  </si>
  <si>
    <t>臓器別の状況</t>
    <rPh sb="0" eb="2">
      <t>ゾウキ</t>
    </rPh>
    <rPh sb="2" eb="3">
      <t>ベツ</t>
    </rPh>
    <rPh sb="4" eb="6">
      <t>ジョウキョウ</t>
    </rPh>
    <phoneticPr fontId="3"/>
  </si>
  <si>
    <t>人工心肺を用いた手術</t>
    <rPh sb="0" eb="2">
      <t>ジンコウ</t>
    </rPh>
    <rPh sb="2" eb="4">
      <t>シンパイ</t>
    </rPh>
    <rPh sb="5" eb="6">
      <t>ヨウ</t>
    </rPh>
    <rPh sb="8" eb="10">
      <t>シュジュツ</t>
    </rPh>
    <phoneticPr fontId="10"/>
  </si>
  <si>
    <t xml:space="preserve">人工心肺を用いた手術とは、心臓手術などの際に心臓と肺の機能を代行する装置を用いて行う手術です。値はこの手術を行った患者数です。
</t>
    <phoneticPr fontId="10"/>
  </si>
  <si>
    <t>胸腔鏡下手術</t>
    <rPh sb="0" eb="3">
      <t>キョウクウキョウ</t>
    </rPh>
    <rPh sb="3" eb="4">
      <t>シタ</t>
    </rPh>
    <rPh sb="4" eb="6">
      <t>シュジュツ</t>
    </rPh>
    <phoneticPr fontId="10"/>
  </si>
  <si>
    <t xml:space="preserve">胸腔鏡下手術とは、胸部を切り開くことはせず、胸部に開けた小さな穴から、胸部用の内視鏡などの器具を入れて行う手術で「きょうくうきょうかしゅじゅつ」と読みます。値はこの手術を行った患者数です。
</t>
    <phoneticPr fontId="10"/>
  </si>
  <si>
    <t>腹腔鏡下手術</t>
    <rPh sb="0" eb="4">
      <t>フククウキョウカ</t>
    </rPh>
    <rPh sb="4" eb="6">
      <t>シュジュツ</t>
    </rPh>
    <phoneticPr fontId="10"/>
  </si>
  <si>
    <t xml:space="preserve">腹腔鏡下手術とは、腹部を切り開くことはせず、腹部に開けた小さな穴から、腹部用の内視鏡などの器具を入れて行う手術で「ふくくうきょう かしゅじゅつ」と読みます。値はこの手術を行った患者数です。
</t>
    <phoneticPr fontId="10"/>
  </si>
  <si>
    <t>がん、脳卒中、心筋梗塞、分娩、精神医療への対応状況</t>
    <rPh sb="3" eb="6">
      <t>ノウソッチュウ</t>
    </rPh>
    <rPh sb="7" eb="9">
      <t>シンキン</t>
    </rPh>
    <rPh sb="9" eb="11">
      <t>コウソク</t>
    </rPh>
    <rPh sb="12" eb="14">
      <t>ブンベン</t>
    </rPh>
    <rPh sb="15" eb="17">
      <t>セイシン</t>
    </rPh>
    <rPh sb="17" eb="19">
      <t>イリョウ</t>
    </rPh>
    <rPh sb="21" eb="23">
      <t>タイオウ</t>
    </rPh>
    <rPh sb="23" eb="25">
      <t>ジョウキョウ</t>
    </rPh>
    <phoneticPr fontId="10"/>
  </si>
  <si>
    <t>（がん）</t>
    <phoneticPr fontId="10"/>
  </si>
  <si>
    <t>悪性腫瘍手術</t>
    <rPh sb="0" eb="2">
      <t>アクセイ</t>
    </rPh>
    <rPh sb="2" eb="4">
      <t>シュヨウ</t>
    </rPh>
    <rPh sb="4" eb="6">
      <t>シュジュツ</t>
    </rPh>
    <phoneticPr fontId="10"/>
  </si>
  <si>
    <t xml:space="preserve">悪性腫瘍手術とは、がんを取るための手術です。値は手術を行った患者数です。
</t>
    <phoneticPr fontId="10"/>
  </si>
  <si>
    <t>病理組織標本作製</t>
    <rPh sb="0" eb="2">
      <t>ビョウリ</t>
    </rPh>
    <rPh sb="2" eb="4">
      <t>ソシキ</t>
    </rPh>
    <rPh sb="4" eb="6">
      <t>ヒョウホン</t>
    </rPh>
    <rPh sb="6" eb="8">
      <t>サクセイ</t>
    </rPh>
    <phoneticPr fontId="10"/>
  </si>
  <si>
    <t xml:space="preserve">病理診断とは、患者の身体から採取した細胞や組織等を観察し、病気の確定診断をすることをいいます。病気の早期発見や治療方針の選択、治療効果の判定等にも役立ちます。値は病理診断に必要な標本（細胞の組織片等）を作成した患者数です。
</t>
    <phoneticPr fontId="10"/>
  </si>
  <si>
    <t>術中迅速病理組織標本作製</t>
    <rPh sb="0" eb="1">
      <t>ジュツ</t>
    </rPh>
    <rPh sb="1" eb="2">
      <t>チュウ</t>
    </rPh>
    <rPh sb="2" eb="4">
      <t>ジンソク</t>
    </rPh>
    <rPh sb="4" eb="6">
      <t>ビョウリ</t>
    </rPh>
    <rPh sb="6" eb="8">
      <t>ソシキ</t>
    </rPh>
    <rPh sb="8" eb="10">
      <t>ヒョウホン</t>
    </rPh>
    <rPh sb="10" eb="12">
      <t>サクセイ</t>
    </rPh>
    <phoneticPr fontId="10"/>
  </si>
  <si>
    <t xml:space="preserve">術中迅速診断とは、病気の良性・悪性の判断や切除範囲を決めるため、手術中に病理診断をすることをいいます。そのための病理組織標本作製を、手術中に行った患者数です。
</t>
    <phoneticPr fontId="10"/>
  </si>
  <si>
    <t>放射線治療</t>
    <rPh sb="0" eb="3">
      <t>ホウシャセン</t>
    </rPh>
    <rPh sb="3" eb="5">
      <t>チリョウ</t>
    </rPh>
    <phoneticPr fontId="10"/>
  </si>
  <si>
    <t xml:space="preserve">放射線治療とは、がんに放射線を当てる（照射する）ことで、がんを縮小させる治療を放射線治療といいます。値は放射線治療を行った患者数です。
</t>
    <phoneticPr fontId="10"/>
  </si>
  <si>
    <t>化学療法</t>
    <rPh sb="0" eb="2">
      <t>カガク</t>
    </rPh>
    <rPh sb="2" eb="4">
      <t>リョウホウ</t>
    </rPh>
    <phoneticPr fontId="10"/>
  </si>
  <si>
    <t xml:space="preserve">化学療法は、抗がん剤によりがんを殺したり、小さくしたりする治療法です。値は化学療法を行った患者数です。（ここでいう抗がん剤とは、総務大臣が定める日本標準商品分類における「8742腫瘍用薬」に指定されている医薬品のことを指します。）
</t>
    <phoneticPr fontId="10"/>
  </si>
  <si>
    <t>がん患者指導管理料１及び２</t>
    <rPh sb="2" eb="4">
      <t>カンジャ</t>
    </rPh>
    <rPh sb="4" eb="6">
      <t>シドウ</t>
    </rPh>
    <rPh sb="6" eb="9">
      <t>カンリリョウ</t>
    </rPh>
    <rPh sb="10" eb="11">
      <t>オヨ</t>
    </rPh>
    <phoneticPr fontId="10"/>
  </si>
  <si>
    <t xml:space="preserve">がん患者指導管理料は、がんの患者が、診断結果や治療方法を理解し、納得のいく治療方針を選択できるよう、専門的な研修を受けた医師や看護師が、文書での説明や相談、指導を行っていることを示す項目です。値は相談や指導を行った患者数です。
</t>
    <phoneticPr fontId="10"/>
  </si>
  <si>
    <t>抗悪性腫瘍剤局所持続注入</t>
    <rPh sb="0" eb="1">
      <t>コウ</t>
    </rPh>
    <rPh sb="1" eb="3">
      <t>アクセイ</t>
    </rPh>
    <rPh sb="3" eb="5">
      <t>シュヨウ</t>
    </rPh>
    <rPh sb="5" eb="6">
      <t>ザイ</t>
    </rPh>
    <rPh sb="6" eb="8">
      <t>キョクショ</t>
    </rPh>
    <rPh sb="8" eb="10">
      <t>ジゾク</t>
    </rPh>
    <rPh sb="10" eb="12">
      <t>チュウニュウ</t>
    </rPh>
    <phoneticPr fontId="10"/>
  </si>
  <si>
    <t xml:space="preserve">抗悪性腫瘍剤局所持続注入は、がんの患者に対し、カテーテル（細い管状の医療器具）等を用いて動脈や静脈等に抗がん剤を持続的に注入する治療です。値はこの治療を行った患者数です。
</t>
    <phoneticPr fontId="10"/>
  </si>
  <si>
    <t>肝動脈塞栓を伴う抗悪性腫瘍剤肝動脈内注入</t>
    <rPh sb="0" eb="3">
      <t>カンドウミャク</t>
    </rPh>
    <rPh sb="3" eb="5">
      <t>ソクセン</t>
    </rPh>
    <rPh sb="6" eb="7">
      <t>トモナ</t>
    </rPh>
    <rPh sb="8" eb="9">
      <t>コウ</t>
    </rPh>
    <rPh sb="9" eb="11">
      <t>アクセイ</t>
    </rPh>
    <rPh sb="11" eb="13">
      <t>シュヨウ</t>
    </rPh>
    <rPh sb="13" eb="14">
      <t>ザイ</t>
    </rPh>
    <rPh sb="14" eb="17">
      <t>カンドウミャク</t>
    </rPh>
    <rPh sb="17" eb="18">
      <t>ナイ</t>
    </rPh>
    <rPh sb="18" eb="20">
      <t>チュウニュウ</t>
    </rPh>
    <phoneticPr fontId="10"/>
  </si>
  <si>
    <t xml:space="preserve">肝動脈塞栓を伴う抗悪性腫瘍剤肝動脈内注入は、肝臓がんの患者に対し、カテーテル（細い管状の医療器具）を用いて肝動脈内に抗がん剤を投入する治療方法をいいます。同時に、動脈の血流を遮断する物質を注入することで、肝臓のがんを殺す治療です。値はこの治療を行った患者数です。
</t>
    <phoneticPr fontId="10"/>
  </si>
  <si>
    <t>（脳卒中）</t>
    <phoneticPr fontId="10"/>
  </si>
  <si>
    <t>超急性期脳卒中加算</t>
    <rPh sb="0" eb="1">
      <t>チョウ</t>
    </rPh>
    <rPh sb="1" eb="4">
      <t>キュウセイキ</t>
    </rPh>
    <rPh sb="4" eb="7">
      <t>ノウソッチュウ</t>
    </rPh>
    <rPh sb="7" eb="9">
      <t>カサン</t>
    </rPh>
    <phoneticPr fontId="10"/>
  </si>
  <si>
    <t xml:space="preserve">超急性期脳卒中加算は、脳梗塞の患者に対し、発症後速やかに薬剤を投与して血栓を溶かす治療を行ったことを示す項目です。値はこの治療を行った患者数です。
</t>
    <phoneticPr fontId="10"/>
  </si>
  <si>
    <t>脳血管内手術</t>
    <rPh sb="0" eb="1">
      <t>ノウ</t>
    </rPh>
    <rPh sb="1" eb="4">
      <t>ケッカンナイ</t>
    </rPh>
    <rPh sb="4" eb="6">
      <t>シュジュツ</t>
    </rPh>
    <phoneticPr fontId="10"/>
  </si>
  <si>
    <t xml:space="preserve">脳血管内手術は、脳動脈瘤等の患者に対し、頭蓋骨を切り開く開頭手術をせず、カテーテル（細い管状の医療器具）を用いて脳の血管の内側から患部を治療する手術です。値はこの手術を行った患者数です。
</t>
    <phoneticPr fontId="10"/>
  </si>
  <si>
    <t>（心筋梗塞）</t>
    <phoneticPr fontId="10"/>
  </si>
  <si>
    <t>経皮的冠動脈形成術</t>
    <rPh sb="0" eb="3">
      <t>ケイヒテキ</t>
    </rPh>
    <rPh sb="3" eb="6">
      <t>カンドウミャク</t>
    </rPh>
    <rPh sb="6" eb="8">
      <t>ケイセイ</t>
    </rPh>
    <rPh sb="8" eb="9">
      <t>ジュツ</t>
    </rPh>
    <phoneticPr fontId="10"/>
  </si>
  <si>
    <t xml:space="preserve">経皮的冠動脈形成術は、狭心症や心筋梗塞等の患者に対し、胸部を切り開く開胸手術をせず、カテーテル（細い管状の医療器具）を用いて心臓の冠動脈を血管の内側から治療する手術です。値はこの手術を行った患者数です。
</t>
    <phoneticPr fontId="10"/>
  </si>
  <si>
    <t>（分娩）</t>
    <phoneticPr fontId="10"/>
  </si>
  <si>
    <t>分娩件数（正常分娩、帝王切開を含む、死産を除く）</t>
    <rPh sb="0" eb="2">
      <t>ブンベン</t>
    </rPh>
    <rPh sb="2" eb="4">
      <t>ケンスウ</t>
    </rPh>
    <rPh sb="5" eb="7">
      <t>セイジョウ</t>
    </rPh>
    <rPh sb="7" eb="9">
      <t>ブンベン</t>
    </rPh>
    <rPh sb="10" eb="12">
      <t>テイオウ</t>
    </rPh>
    <rPh sb="12" eb="14">
      <t>セッカイ</t>
    </rPh>
    <rPh sb="15" eb="16">
      <t>フク</t>
    </rPh>
    <rPh sb="18" eb="20">
      <t>シザン</t>
    </rPh>
    <rPh sb="21" eb="22">
      <t>ノゾ</t>
    </rPh>
    <phoneticPr fontId="10"/>
  </si>
  <si>
    <t xml:space="preserve">分娩件数は、分娩を行った患者数です。
</t>
    <phoneticPr fontId="10"/>
  </si>
  <si>
    <t>（精神医療）</t>
    <phoneticPr fontId="10"/>
  </si>
  <si>
    <t>入院精神療法（Ⅰ）</t>
    <rPh sb="0" eb="2">
      <t>ニュウイン</t>
    </rPh>
    <rPh sb="2" eb="4">
      <t>セイシン</t>
    </rPh>
    <rPh sb="4" eb="6">
      <t>リョウホウ</t>
    </rPh>
    <phoneticPr fontId="10"/>
  </si>
  <si>
    <t xml:space="preserve">入院精神療法は、精神疾患の患者に対し、治療計画に基づいて患者の精神面に対して施す治療です。値はこの治療を行った患者数です。
</t>
    <phoneticPr fontId="10"/>
  </si>
  <si>
    <t>精神科リエゾンチーム加算</t>
    <rPh sb="0" eb="3">
      <t>セイシンカ</t>
    </rPh>
    <rPh sb="10" eb="12">
      <t>カサン</t>
    </rPh>
    <phoneticPr fontId="10"/>
  </si>
  <si>
    <t xml:space="preserve">精神科リエゾンチーム加算は、精神疾患の患者に対し、精神科医や専門の看護師等が共同し、多職種チームとして診療を行っていることを示す項目です。値はこうした診療を行った患者数です。
</t>
    <phoneticPr fontId="10"/>
  </si>
  <si>
    <t>認知症ケア加算１</t>
    <rPh sb="0" eb="2">
      <t>ニンチ</t>
    </rPh>
    <rPh sb="2" eb="3">
      <t>ショウ</t>
    </rPh>
    <rPh sb="5" eb="7">
      <t>カサン</t>
    </rPh>
    <phoneticPr fontId="10"/>
  </si>
  <si>
    <t xml:space="preserve">認知症ケア加算は、身体疾患の治療を必要とする認知症の患者に対し、病棟の看護師等や専門知識を有する多職種が適切に対応を行っていることを示す項目です。値はこうした対応を行った患者数です。
</t>
    <phoneticPr fontId="10"/>
  </si>
  <si>
    <t>認知症ケア加算２</t>
    <phoneticPr fontId="10"/>
  </si>
  <si>
    <t>精神疾患診療体制加算１及び２</t>
    <rPh sb="0" eb="2">
      <t>セイシン</t>
    </rPh>
    <rPh sb="2" eb="4">
      <t>シッカン</t>
    </rPh>
    <rPh sb="4" eb="6">
      <t>シンリョウ</t>
    </rPh>
    <rPh sb="6" eb="8">
      <t>タイセイ</t>
    </rPh>
    <rPh sb="8" eb="10">
      <t>カサン</t>
    </rPh>
    <rPh sb="11" eb="12">
      <t>オヨ</t>
    </rPh>
    <phoneticPr fontId="10"/>
  </si>
  <si>
    <t xml:space="preserve">精神疾患診療体制加算は、身体合併症を有する精神疾患患者の転院の受け入れや、救急搬送された精神症状を伴う患者の診療を行っていることを示す項目です。値はこうした診療を行った患者数です。
</t>
    <phoneticPr fontId="10"/>
  </si>
  <si>
    <t>精神疾患診断治療初回加算（救命救急入院料）</t>
    <rPh sb="0" eb="2">
      <t>セイシン</t>
    </rPh>
    <rPh sb="2" eb="4">
      <t>シッカン</t>
    </rPh>
    <rPh sb="4" eb="6">
      <t>シンダン</t>
    </rPh>
    <rPh sb="6" eb="8">
      <t>チリョウ</t>
    </rPh>
    <rPh sb="8" eb="10">
      <t>ショカイ</t>
    </rPh>
    <rPh sb="10" eb="12">
      <t>カサン</t>
    </rPh>
    <rPh sb="13" eb="15">
      <t>キュウメイ</t>
    </rPh>
    <rPh sb="15" eb="17">
      <t>キュウキュウ</t>
    </rPh>
    <rPh sb="17" eb="19">
      <t>ニュウイン</t>
    </rPh>
    <rPh sb="19" eb="20">
      <t>リョウ</t>
    </rPh>
    <phoneticPr fontId="10"/>
  </si>
  <si>
    <t xml:space="preserve">精神疾患診断治療初回加算は、自殺企図等による重篤な患者に対し、精神疾患にかかわる診断治療等を行っていることを示す項目です。値はこうした診療を行った患者数です。
</t>
    <phoneticPr fontId="10"/>
  </si>
  <si>
    <t>重症患者への対応状況</t>
    <rPh sb="0" eb="2">
      <t>ジュウショウ</t>
    </rPh>
    <rPh sb="2" eb="4">
      <t>カンジャ</t>
    </rPh>
    <rPh sb="6" eb="8">
      <t>タイオウ</t>
    </rPh>
    <rPh sb="8" eb="10">
      <t>ジョウキョウ</t>
    </rPh>
    <phoneticPr fontId="10"/>
  </si>
  <si>
    <t>ハイリスク分娩管理加算</t>
    <rPh sb="5" eb="7">
      <t>ブンベン</t>
    </rPh>
    <rPh sb="7" eb="9">
      <t>カンリ</t>
    </rPh>
    <rPh sb="9" eb="11">
      <t>カサン</t>
    </rPh>
    <phoneticPr fontId="10"/>
  </si>
  <si>
    <t xml:space="preserve">ハイリスク分娩管理加算は、母体や胎児が分娩時に危険な状態になるリスクが高い妊産婦に対し、帝王切開などの緊急処置を視野に入れた分娩管理を行っていることを示す項目です。値はこうした分娩管理を行った患者数です。
</t>
    <phoneticPr fontId="3"/>
  </si>
  <si>
    <t>ハイリスク妊産婦共同管理料（Ⅱ）</t>
    <rPh sb="5" eb="8">
      <t>ニンサンプ</t>
    </rPh>
    <rPh sb="8" eb="10">
      <t>キョウドウ</t>
    </rPh>
    <rPh sb="10" eb="12">
      <t>カンリ</t>
    </rPh>
    <rPh sb="12" eb="13">
      <t>リョウ</t>
    </rPh>
    <phoneticPr fontId="10"/>
  </si>
  <si>
    <t xml:space="preserve">ハイリスク妊産婦共同管理料（Ⅱ）は、上記のような妊産婦について、他院と共同で診療を行っていることを示す項目です。値は、他院から患者の紹介を受け、紹介元の医師と共同して自院で分娩管理を行った患者数です。
</t>
    <phoneticPr fontId="3"/>
  </si>
  <si>
    <t>救急搬送診療料</t>
    <rPh sb="0" eb="2">
      <t>キュウキュウ</t>
    </rPh>
    <rPh sb="2" eb="4">
      <t>ハンソウ</t>
    </rPh>
    <rPh sb="4" eb="6">
      <t>シンリョウ</t>
    </rPh>
    <rPh sb="6" eb="7">
      <t>リョウ</t>
    </rPh>
    <phoneticPr fontId="10"/>
  </si>
  <si>
    <t xml:space="preserve">救急搬送診療料は、患者を救急車等で医療機関に搬送する際、診療上の必要性から、その救急車等に医師が同乗して診療を行ったことを示す項目です。値はこのような搬送中の診療を行った患者数です。
</t>
    <phoneticPr fontId="3"/>
  </si>
  <si>
    <t>観血的肺動脈圧測定</t>
    <rPh sb="0" eb="3">
      <t>カンケツテキ</t>
    </rPh>
    <rPh sb="3" eb="6">
      <t>ハイドウミャク</t>
    </rPh>
    <rPh sb="6" eb="7">
      <t>アツ</t>
    </rPh>
    <rPh sb="7" eb="9">
      <t>ソクテイ</t>
    </rPh>
    <phoneticPr fontId="10"/>
  </si>
  <si>
    <t xml:space="preserve">観血的肺動脈圧測定は、急性心筋梗塞など心機能が低下した患者に対し、肺動脈内にカテーテル（細い管状の医療器具）を挿入して肺動脈の血圧を測定する検査です。値は検査を行った患者数です。
</t>
    <rPh sb="0" eb="1">
      <t>カン</t>
    </rPh>
    <rPh sb="1" eb="2">
      <t>チ</t>
    </rPh>
    <rPh sb="2" eb="3">
      <t>テキ</t>
    </rPh>
    <rPh sb="3" eb="6">
      <t>ハイドウミャク</t>
    </rPh>
    <rPh sb="6" eb="7">
      <t>アツ</t>
    </rPh>
    <rPh sb="7" eb="9">
      <t>ソクテイ</t>
    </rPh>
    <rPh sb="11" eb="13">
      <t>キュウセイ</t>
    </rPh>
    <rPh sb="13" eb="15">
      <t>シンキン</t>
    </rPh>
    <rPh sb="15" eb="17">
      <t>コウソク</t>
    </rPh>
    <rPh sb="19" eb="22">
      <t>シンキノウ</t>
    </rPh>
    <rPh sb="23" eb="25">
      <t>テイカ</t>
    </rPh>
    <rPh sb="27" eb="29">
      <t>カンジャ</t>
    </rPh>
    <rPh sb="30" eb="31">
      <t>タイ</t>
    </rPh>
    <rPh sb="33" eb="36">
      <t>ハイドウミャク</t>
    </rPh>
    <rPh sb="36" eb="37">
      <t>ナイ</t>
    </rPh>
    <rPh sb="44" eb="45">
      <t>ホソ</t>
    </rPh>
    <rPh sb="46" eb="48">
      <t>カンジョウ</t>
    </rPh>
    <rPh sb="49" eb="51">
      <t>イリョウ</t>
    </rPh>
    <rPh sb="51" eb="53">
      <t>キグ</t>
    </rPh>
    <rPh sb="55" eb="57">
      <t>ソウニュウ</t>
    </rPh>
    <rPh sb="59" eb="62">
      <t>ハイドウミャク</t>
    </rPh>
    <rPh sb="63" eb="65">
      <t>ケツアツ</t>
    </rPh>
    <rPh sb="66" eb="68">
      <t>ソクテイ</t>
    </rPh>
    <rPh sb="70" eb="72">
      <t>ケンサ</t>
    </rPh>
    <rPh sb="75" eb="76">
      <t>アタイ</t>
    </rPh>
    <rPh sb="77" eb="79">
      <t>ケンサ</t>
    </rPh>
    <rPh sb="80" eb="81">
      <t>オコナ</t>
    </rPh>
    <rPh sb="83" eb="86">
      <t>カンジャスウ</t>
    </rPh>
    <phoneticPr fontId="3"/>
  </si>
  <si>
    <t>持続緩徐式血液濾過</t>
    <rPh sb="0" eb="2">
      <t>ジゾク</t>
    </rPh>
    <rPh sb="2" eb="4">
      <t>カンジョ</t>
    </rPh>
    <rPh sb="4" eb="5">
      <t>シキ</t>
    </rPh>
    <rPh sb="5" eb="7">
      <t>ケツエキ</t>
    </rPh>
    <rPh sb="7" eb="9">
      <t>ロカ</t>
    </rPh>
    <phoneticPr fontId="10"/>
  </si>
  <si>
    <t xml:space="preserve">持続緩徐式血液濾過は、急速に腎臓の機能が低下した急性腎不全等の患者に対し、持続的に（時間をかけて）血液から余分な水や毒素・老廃物を除去して体液調整を行う処置です。値は処置を行った患者数です。
</t>
    <phoneticPr fontId="3"/>
  </si>
  <si>
    <t>大動脈バルーンパンピング法</t>
    <rPh sb="0" eb="3">
      <t>ダイドウミャク</t>
    </rPh>
    <rPh sb="12" eb="13">
      <t>ホウ</t>
    </rPh>
    <phoneticPr fontId="10"/>
  </si>
  <si>
    <t xml:space="preserve">大動脈バルーンパンピング法は、急性心筋梗塞等の患者に対し、バルーン（風船）のついたカテーテル（細い管状の医療器具）を心臓に近い大動脈に挿入し、心臓の動きに合わせてバルーンを拡張・収縮させることで心臓の冠動脈への血流を維持し、心臓の働きを助ける手術です。値は手術を行った患者数です。
</t>
    <phoneticPr fontId="3"/>
  </si>
  <si>
    <t>経皮的心肺補助法</t>
    <rPh sb="0" eb="3">
      <t>ケイヒテキ</t>
    </rPh>
    <rPh sb="3" eb="5">
      <t>シンパイ</t>
    </rPh>
    <rPh sb="5" eb="7">
      <t>ホジョ</t>
    </rPh>
    <rPh sb="7" eb="8">
      <t>ホウ</t>
    </rPh>
    <phoneticPr fontId="10"/>
  </si>
  <si>
    <t xml:space="preserve">経皮的心肺補助法は、重篤な心不全等の患者に対し、人工心肺装置で血液循環を維持しながら、心肺機能の回復を図る手術であり、外科的に胸部を切り開くことはせず、カテーテル（細い管状の医療器具）を用いて行うものです。値は手術を行った患者数です。
</t>
    <phoneticPr fontId="3"/>
  </si>
  <si>
    <t>補助人工心臓・植込型補助人工心臓</t>
    <rPh sb="0" eb="2">
      <t>ホジョ</t>
    </rPh>
    <rPh sb="2" eb="4">
      <t>ジンコウ</t>
    </rPh>
    <rPh sb="4" eb="6">
      <t>シンゾウ</t>
    </rPh>
    <rPh sb="7" eb="8">
      <t>ウ</t>
    </rPh>
    <rPh sb="8" eb="9">
      <t>コ</t>
    </rPh>
    <rPh sb="9" eb="10">
      <t>ガタ</t>
    </rPh>
    <rPh sb="10" eb="12">
      <t>ホジョ</t>
    </rPh>
    <rPh sb="12" eb="14">
      <t>ジンコウ</t>
    </rPh>
    <rPh sb="14" eb="16">
      <t>シンゾウ</t>
    </rPh>
    <phoneticPr fontId="10"/>
  </si>
  <si>
    <t xml:space="preserve">補助人工心臓は、重篤な心不全等の患者に対し、人工的に血液循環を行う装置を装着することで、弱った心臓を休ませ、その回復を図る手術です。値はこの手術を行った患者数です。
</t>
    <phoneticPr fontId="3"/>
  </si>
  <si>
    <t>頭蓋内圧持続測定（3時間を超えた場合）</t>
    <rPh sb="0" eb="3">
      <t>ズガイナイ</t>
    </rPh>
    <rPh sb="3" eb="4">
      <t>アツ</t>
    </rPh>
    <rPh sb="4" eb="6">
      <t>ジゾク</t>
    </rPh>
    <rPh sb="6" eb="8">
      <t>ソクテイ</t>
    </rPh>
    <rPh sb="10" eb="12">
      <t>ジカン</t>
    </rPh>
    <rPh sb="13" eb="14">
      <t>コ</t>
    </rPh>
    <rPh sb="16" eb="18">
      <t>バアイ</t>
    </rPh>
    <phoneticPr fontId="10"/>
  </si>
  <si>
    <t xml:space="preserve">頭蓋内圧持続測定は、重症な頭部外傷やくも膜下出血等の患者に対し、特殊な測定機器を頭蓋骨内部に置くことで、脳周辺の圧力を持続的に測定する検査です。値は検査を行った患者数です。
</t>
    <phoneticPr fontId="3"/>
  </si>
  <si>
    <t>人工心肺</t>
    <rPh sb="0" eb="2">
      <t>ジンコウ</t>
    </rPh>
    <rPh sb="2" eb="4">
      <t>シンパイ</t>
    </rPh>
    <phoneticPr fontId="10"/>
  </si>
  <si>
    <t xml:space="preserve">人工心肺は、心臓手術などの際に、一時的に心臓と肺の機能を代行する装置です。値は人工心肺装置を使用した患者数です。
</t>
    <rPh sb="0" eb="2">
      <t>ジンコウ</t>
    </rPh>
    <rPh sb="2" eb="4">
      <t>シンパイ</t>
    </rPh>
    <rPh sb="6" eb="8">
      <t>シンゾウ</t>
    </rPh>
    <rPh sb="8" eb="10">
      <t>シュジュツ</t>
    </rPh>
    <rPh sb="13" eb="14">
      <t>サイ</t>
    </rPh>
    <rPh sb="16" eb="19">
      <t>イチジテキ</t>
    </rPh>
    <rPh sb="20" eb="22">
      <t>シンゾウ</t>
    </rPh>
    <rPh sb="23" eb="24">
      <t>ハイ</t>
    </rPh>
    <rPh sb="25" eb="27">
      <t>キノウ</t>
    </rPh>
    <rPh sb="28" eb="30">
      <t>ダイコウ</t>
    </rPh>
    <rPh sb="32" eb="34">
      <t>ソウチ</t>
    </rPh>
    <rPh sb="37" eb="38">
      <t>アタイ</t>
    </rPh>
    <rPh sb="39" eb="41">
      <t>ジンコウ</t>
    </rPh>
    <rPh sb="41" eb="43">
      <t>シンパイ</t>
    </rPh>
    <rPh sb="43" eb="45">
      <t>ソウチ</t>
    </rPh>
    <rPh sb="46" eb="48">
      <t>シヨウ</t>
    </rPh>
    <rPh sb="50" eb="53">
      <t>カンジャスウ</t>
    </rPh>
    <phoneticPr fontId="3"/>
  </si>
  <si>
    <t>血漿交換療法</t>
    <rPh sb="0" eb="2">
      <t>ケッショウ</t>
    </rPh>
    <rPh sb="2" eb="4">
      <t>コウカン</t>
    </rPh>
    <rPh sb="4" eb="6">
      <t>リョウホウ</t>
    </rPh>
    <phoneticPr fontId="10"/>
  </si>
  <si>
    <t xml:space="preserve">血漿交換療法は、劇症肝炎、肝不全、膠原病等の患者に対し、患者の血液から病気の原因となる物質が含まれる血漿を分離して廃棄し、新しい血漿を患者の血液に補充する治療法です。値は処置を行った患者数です。
</t>
    <rPh sb="0" eb="2">
      <t>ケッショウ</t>
    </rPh>
    <rPh sb="2" eb="4">
      <t>コウカン</t>
    </rPh>
    <rPh sb="4" eb="6">
      <t>リョウホウ</t>
    </rPh>
    <rPh sb="8" eb="10">
      <t>ゲキショウ</t>
    </rPh>
    <rPh sb="10" eb="12">
      <t>カンエン</t>
    </rPh>
    <rPh sb="13" eb="16">
      <t>カンフゼン</t>
    </rPh>
    <rPh sb="17" eb="21">
      <t>コウゲンビョウナド</t>
    </rPh>
    <rPh sb="22" eb="24">
      <t>カンジャ</t>
    </rPh>
    <rPh sb="25" eb="26">
      <t>タイ</t>
    </rPh>
    <rPh sb="28" eb="30">
      <t>カンジャ</t>
    </rPh>
    <rPh sb="31" eb="33">
      <t>ケツエキ</t>
    </rPh>
    <rPh sb="35" eb="37">
      <t>ビョウキ</t>
    </rPh>
    <rPh sb="38" eb="40">
      <t>ゲンイン</t>
    </rPh>
    <rPh sb="43" eb="45">
      <t>ブッシツ</t>
    </rPh>
    <rPh sb="46" eb="47">
      <t>フク</t>
    </rPh>
    <rPh sb="50" eb="52">
      <t>ケッショウ</t>
    </rPh>
    <rPh sb="53" eb="55">
      <t>ブンリ</t>
    </rPh>
    <rPh sb="57" eb="59">
      <t>ハイキ</t>
    </rPh>
    <rPh sb="61" eb="62">
      <t>シン</t>
    </rPh>
    <rPh sb="64" eb="66">
      <t>ケッショウ</t>
    </rPh>
    <rPh sb="67" eb="69">
      <t>カンジャ</t>
    </rPh>
    <rPh sb="70" eb="72">
      <t>ケツエキ</t>
    </rPh>
    <rPh sb="73" eb="75">
      <t>ホジュウ</t>
    </rPh>
    <rPh sb="77" eb="80">
      <t>チリョウホウ</t>
    </rPh>
    <rPh sb="83" eb="84">
      <t>アタイ</t>
    </rPh>
    <rPh sb="85" eb="87">
      <t>ショチ</t>
    </rPh>
    <rPh sb="88" eb="89">
      <t>オコナ</t>
    </rPh>
    <rPh sb="91" eb="94">
      <t>カンジャスウ</t>
    </rPh>
    <phoneticPr fontId="3"/>
  </si>
  <si>
    <t>吸着式血液浄化法</t>
    <rPh sb="0" eb="2">
      <t>キュウチャク</t>
    </rPh>
    <rPh sb="2" eb="3">
      <t>シキ</t>
    </rPh>
    <rPh sb="3" eb="5">
      <t>ケツエキ</t>
    </rPh>
    <rPh sb="5" eb="8">
      <t>ジョウカホウ</t>
    </rPh>
    <phoneticPr fontId="10"/>
  </si>
  <si>
    <t xml:space="preserve">吸着式血液浄化法は、劇症肝炎や肝不全等の患者に対し、血液を吸着材に通すことで血液中に蓄積した老廃物や毒素等を除去する治療法です。値はこの処置を行った患者数です。
</t>
    <phoneticPr fontId="3"/>
  </si>
  <si>
    <t>血球成分除去療法</t>
    <rPh sb="0" eb="2">
      <t>ケッキュウ</t>
    </rPh>
    <rPh sb="2" eb="4">
      <t>セイブン</t>
    </rPh>
    <rPh sb="4" eb="6">
      <t>ジョキョ</t>
    </rPh>
    <rPh sb="6" eb="8">
      <t>リョウホウ</t>
    </rPh>
    <phoneticPr fontId="10"/>
  </si>
  <si>
    <t xml:space="preserve">血球成分除去療法は、潰瘍性大腸炎やクローン病等の自己免疫疾患の患者に対し、血液から自分の組織を攻撃する白血球を除去する治療法です。値はこの処置を行った患者数です。
</t>
    <phoneticPr fontId="3"/>
  </si>
  <si>
    <t>「７対１入院基本料」、「10対１入院基本料」、「看護必要度加算」、「一般病棟看護必要度評価加算」、
「急性期看護補助体制加算」、「看護職員夜間配置加算」、「看護補助加算１」の届出を行っている場合における、一般病棟用の重症度、医療・看護必要度の基準を満たす患者の割合</t>
    <rPh sb="102" eb="104">
      <t>イッパン</t>
    </rPh>
    <rPh sb="104" eb="106">
      <t>ビョウトウ</t>
    </rPh>
    <rPh sb="106" eb="107">
      <t>ヨウ</t>
    </rPh>
    <rPh sb="108" eb="110">
      <t>ジュウショウ</t>
    </rPh>
    <rPh sb="110" eb="111">
      <t>ド</t>
    </rPh>
    <rPh sb="112" eb="114">
      <t>イリョウ</t>
    </rPh>
    <rPh sb="115" eb="117">
      <t>カンゴ</t>
    </rPh>
    <rPh sb="117" eb="120">
      <t>ヒツヨウド</t>
    </rPh>
    <rPh sb="121" eb="123">
      <t>キジュン</t>
    </rPh>
    <rPh sb="124" eb="125">
      <t>ミ</t>
    </rPh>
    <rPh sb="127" eb="129">
      <t>カンジャ</t>
    </rPh>
    <rPh sb="130" eb="132">
      <t>ワリアイ</t>
    </rPh>
    <phoneticPr fontId="10"/>
  </si>
  <si>
    <t xml:space="preserve">一般病棟用の重症度、医療・看護必要度の基準を満たす患者の割合は、医療・看護処置の必要性（A得点）や身体機能の状況（B得点）、手術等の医学的状況（C得点）を共通の評価票を用いて評価しています。割合が高いほど、必要な医療処置やケアの程度が高い患者が多いことを示します。
</t>
    <phoneticPr fontId="10"/>
  </si>
  <si>
    <t>A得点１点以上の患者割合</t>
    <rPh sb="1" eb="3">
      <t>トクテン</t>
    </rPh>
    <rPh sb="4" eb="7">
      <t>テンイジョウ</t>
    </rPh>
    <rPh sb="8" eb="10">
      <t>カンジャ</t>
    </rPh>
    <rPh sb="10" eb="12">
      <t>ワリアイ</t>
    </rPh>
    <phoneticPr fontId="10"/>
  </si>
  <si>
    <t>A得点２点以上の患者割合</t>
    <rPh sb="1" eb="3">
      <t>トクテン</t>
    </rPh>
    <rPh sb="4" eb="7">
      <t>テンイジョウ</t>
    </rPh>
    <rPh sb="8" eb="10">
      <t>カンジャ</t>
    </rPh>
    <rPh sb="10" eb="12">
      <t>ワリアイ</t>
    </rPh>
    <phoneticPr fontId="10"/>
  </si>
  <si>
    <t>重症度、医療・看護必要度の評価において、A得点２点以上かつB得点３点以上の患者割合</t>
    <rPh sb="0" eb="2">
      <t>ジュウショウ</t>
    </rPh>
    <rPh sb="2" eb="3">
      <t>ド</t>
    </rPh>
    <rPh sb="4" eb="6">
      <t>イリョウ</t>
    </rPh>
    <rPh sb="7" eb="9">
      <t>カンゴ</t>
    </rPh>
    <rPh sb="9" eb="12">
      <t>ヒツヨウド</t>
    </rPh>
    <rPh sb="13" eb="15">
      <t>ヒョウカ</t>
    </rPh>
    <rPh sb="21" eb="23">
      <t>トクテン</t>
    </rPh>
    <rPh sb="24" eb="27">
      <t>テンイジョウ</t>
    </rPh>
    <rPh sb="30" eb="32">
      <t>トクテン</t>
    </rPh>
    <rPh sb="33" eb="36">
      <t>テンイジョウ</t>
    </rPh>
    <rPh sb="37" eb="39">
      <t>カンジャ</t>
    </rPh>
    <rPh sb="39" eb="41">
      <t>ワリアイ</t>
    </rPh>
    <phoneticPr fontId="10"/>
  </si>
  <si>
    <t>A得点３点以上の患者割合</t>
    <rPh sb="1" eb="3">
      <t>トクテン</t>
    </rPh>
    <rPh sb="4" eb="7">
      <t>テンイジョウ</t>
    </rPh>
    <rPh sb="8" eb="10">
      <t>カンジャ</t>
    </rPh>
    <rPh sb="10" eb="12">
      <t>ワリアイ</t>
    </rPh>
    <phoneticPr fontId="10"/>
  </si>
  <si>
    <t>C得点１点以上の患者割合</t>
    <phoneticPr fontId="10"/>
  </si>
  <si>
    <t>重症度、医療・看護必要度の評価において、A得点２点以上かつB得点３点以上、A得点３点以上またはC得点１点以上の患者割合</t>
    <phoneticPr fontId="10"/>
  </si>
  <si>
    <t>「地域包括ケア病棟入院料」、「地域包括ケア入院医療管理料」の届出を行っている場合における、
一般病棟用の重症度、医療・看護必要度の基準を満たす患者の割合</t>
    <rPh sb="46" eb="48">
      <t>イッパン</t>
    </rPh>
    <rPh sb="48" eb="50">
      <t>ビョウトウ</t>
    </rPh>
    <rPh sb="50" eb="51">
      <t>ヨウ</t>
    </rPh>
    <rPh sb="52" eb="54">
      <t>ジュウショウ</t>
    </rPh>
    <rPh sb="54" eb="55">
      <t>ド</t>
    </rPh>
    <rPh sb="56" eb="58">
      <t>イリョウ</t>
    </rPh>
    <rPh sb="59" eb="61">
      <t>カンゴ</t>
    </rPh>
    <rPh sb="61" eb="64">
      <t>ヒツヨウド</t>
    </rPh>
    <rPh sb="65" eb="67">
      <t>キジュン</t>
    </rPh>
    <rPh sb="68" eb="69">
      <t>ミ</t>
    </rPh>
    <rPh sb="71" eb="73">
      <t>カンジャ</t>
    </rPh>
    <rPh sb="74" eb="76">
      <t>ワリアイ</t>
    </rPh>
    <phoneticPr fontId="10"/>
  </si>
  <si>
    <t>「回復期リハビリテーション病棟入院料１」の届出を行っている場合における、
一般病棟用の重症度、医療・看護必要度の基準を満たす患者の割合</t>
    <rPh sb="37" eb="39">
      <t>イッパン</t>
    </rPh>
    <rPh sb="39" eb="41">
      <t>ビョウトウ</t>
    </rPh>
    <rPh sb="41" eb="42">
      <t>ヨウ</t>
    </rPh>
    <rPh sb="43" eb="45">
      <t>ジュウショウ</t>
    </rPh>
    <rPh sb="45" eb="46">
      <t>ド</t>
    </rPh>
    <rPh sb="47" eb="49">
      <t>イリョウ</t>
    </rPh>
    <rPh sb="50" eb="52">
      <t>カンゴ</t>
    </rPh>
    <rPh sb="52" eb="55">
      <t>ヒツヨウド</t>
    </rPh>
    <rPh sb="56" eb="58">
      <t>キジュン</t>
    </rPh>
    <rPh sb="59" eb="60">
      <t>ミ</t>
    </rPh>
    <rPh sb="62" eb="64">
      <t>カンジャ</t>
    </rPh>
    <rPh sb="65" eb="67">
      <t>ワリアイ</t>
    </rPh>
    <phoneticPr fontId="10"/>
  </si>
  <si>
    <t>「総合入院体制加算」の届出を行っている場合における、
一般病棟用の重症度、医療・看護必要度の基準を満たす患者の割合</t>
    <rPh sb="1" eb="3">
      <t>ソウゴウ</t>
    </rPh>
    <rPh sb="3" eb="5">
      <t>ニュウイン</t>
    </rPh>
    <rPh sb="5" eb="7">
      <t>タイセイ</t>
    </rPh>
    <rPh sb="7" eb="9">
      <t>カサン</t>
    </rPh>
    <rPh sb="27" eb="29">
      <t>イッパン</t>
    </rPh>
    <rPh sb="29" eb="31">
      <t>ビョウトウ</t>
    </rPh>
    <rPh sb="31" eb="32">
      <t>ヨウ</t>
    </rPh>
    <rPh sb="33" eb="35">
      <t>ジュウショウ</t>
    </rPh>
    <rPh sb="35" eb="36">
      <t>ド</t>
    </rPh>
    <rPh sb="37" eb="39">
      <t>イリョウ</t>
    </rPh>
    <rPh sb="40" eb="42">
      <t>カンゴ</t>
    </rPh>
    <rPh sb="42" eb="45">
      <t>ヒツヨウド</t>
    </rPh>
    <rPh sb="46" eb="48">
      <t>キジュン</t>
    </rPh>
    <rPh sb="49" eb="50">
      <t>ミ</t>
    </rPh>
    <rPh sb="52" eb="54">
      <t>カンジャ</t>
    </rPh>
    <rPh sb="55" eb="57">
      <t>ワリアイ</t>
    </rPh>
    <phoneticPr fontId="10"/>
  </si>
  <si>
    <t>救急医療の実施状況</t>
    <rPh sb="0" eb="2">
      <t>キュウキュウ</t>
    </rPh>
    <rPh sb="2" eb="4">
      <t>イリョウ</t>
    </rPh>
    <rPh sb="5" eb="7">
      <t>ジッシ</t>
    </rPh>
    <rPh sb="7" eb="9">
      <t>ジョウキョウ</t>
    </rPh>
    <phoneticPr fontId="10"/>
  </si>
  <si>
    <t>院内トリアージ実施料</t>
    <rPh sb="0" eb="2">
      <t>インナイ</t>
    </rPh>
    <rPh sb="7" eb="10">
      <t>ジッシリョウ</t>
    </rPh>
    <phoneticPr fontId="10"/>
  </si>
  <si>
    <t xml:space="preserve">院内トリアージ実施料は、夜間や休日、深夜に受診した救急患者に対し、その緊急度に応じて、診療の優先順位付け（院内トリアージ）を行っていることを示す項目です。値はトリアージを行った患者数です。
</t>
    <phoneticPr fontId="3"/>
  </si>
  <si>
    <t>夜間休日救急搬送医学管理料</t>
    <phoneticPr fontId="10"/>
  </si>
  <si>
    <t xml:space="preserve">夜間休日救急搬送医学管理料は、夜間や休日等の救急搬送に対応していることを示す項目です。値は、深夜、休日等に救急車や救急医療用ヘリコプター等で搬送され、診療を行った患者数です。
</t>
    <rPh sb="0" eb="2">
      <t>ヤカン</t>
    </rPh>
    <rPh sb="2" eb="4">
      <t>キュウジツ</t>
    </rPh>
    <rPh sb="4" eb="6">
      <t>キュウキュウ</t>
    </rPh>
    <rPh sb="6" eb="8">
      <t>ハンソウ</t>
    </rPh>
    <rPh sb="8" eb="10">
      <t>イガク</t>
    </rPh>
    <rPh sb="10" eb="12">
      <t>カンリ</t>
    </rPh>
    <rPh sb="12" eb="13">
      <t>リョウ</t>
    </rPh>
    <rPh sb="15" eb="17">
      <t>ヤカン</t>
    </rPh>
    <rPh sb="18" eb="21">
      <t>キュウジツトウ</t>
    </rPh>
    <rPh sb="22" eb="24">
      <t>キュウキュウ</t>
    </rPh>
    <rPh sb="24" eb="26">
      <t>ハンソウ</t>
    </rPh>
    <rPh sb="27" eb="29">
      <t>タイオウ</t>
    </rPh>
    <rPh sb="36" eb="37">
      <t>シメ</t>
    </rPh>
    <rPh sb="38" eb="40">
      <t>コウモク</t>
    </rPh>
    <rPh sb="43" eb="44">
      <t>アタイ</t>
    </rPh>
    <rPh sb="46" eb="48">
      <t>シンヤ</t>
    </rPh>
    <rPh sb="49" eb="52">
      <t>キュウジツトウ</t>
    </rPh>
    <rPh sb="53" eb="56">
      <t>キュウキュウシャ</t>
    </rPh>
    <rPh sb="57" eb="59">
      <t>キュウキュウ</t>
    </rPh>
    <rPh sb="59" eb="62">
      <t>イリョウヨウ</t>
    </rPh>
    <rPh sb="68" eb="69">
      <t>ナド</t>
    </rPh>
    <rPh sb="70" eb="72">
      <t>ハンソウ</t>
    </rPh>
    <rPh sb="75" eb="77">
      <t>シンリョウ</t>
    </rPh>
    <rPh sb="78" eb="79">
      <t>オコナ</t>
    </rPh>
    <rPh sb="81" eb="84">
      <t>カンジャスウ</t>
    </rPh>
    <phoneticPr fontId="3"/>
  </si>
  <si>
    <t>精神科疾患患者等受入加算</t>
    <phoneticPr fontId="3"/>
  </si>
  <si>
    <t xml:space="preserve">精神科疾患患者等受入加算は、夜間や休日等に救急搬送される急性薬毒物中毒の患者に対応していることを示す項目です。値は、夜間や休日等に搬送された患者のうち、過去6月以内に精神科の受診歴がある患者や、急性薬毒物中毒（アルコール中毒は除く）と診断された患者数です。
</t>
    <phoneticPr fontId="3"/>
  </si>
  <si>
    <t>救急医療管理加算１及び２</t>
  </si>
  <si>
    <t xml:space="preserve">救急医療管理加算は、意識障害、昏睡等の重篤な状態の患者の緊急入院を受け入れていることを示す項目です。値は休日又は夜間に緊急入院し、救急医療を行った患者数です。
</t>
    <phoneticPr fontId="3"/>
  </si>
  <si>
    <t>在宅患者緊急入院診療加算</t>
  </si>
  <si>
    <t xml:space="preserve">在宅患者緊急入院診療加算は、在宅での療養中に病状が急変し、入院が必要となった場合に、患者の意向を踏まえた医療が引き続き提供されるよう、他の医療機関と連携する取組を行っていることを示す項目です。値は、他の医療機関の求めに応じて緊急入院を受け入れた患者数です。
</t>
    <phoneticPr fontId="3"/>
  </si>
  <si>
    <t>休日に受診した患者延べ数</t>
    <rPh sb="0" eb="2">
      <t>キュウジツ</t>
    </rPh>
    <rPh sb="3" eb="5">
      <t>ジュシン</t>
    </rPh>
    <rPh sb="7" eb="9">
      <t>カンジャ</t>
    </rPh>
    <rPh sb="9" eb="10">
      <t>ノ</t>
    </rPh>
    <rPh sb="11" eb="12">
      <t>スウ</t>
    </rPh>
    <phoneticPr fontId="10"/>
  </si>
  <si>
    <t xml:space="preserve">休日に受診した患者延べ数は、休日（日曜、祝日、年末年始）に受診した患者数と、そのうち診療後にただちに入院が必要となった患者数です。
</t>
    <phoneticPr fontId="10"/>
  </si>
  <si>
    <t>うち診察後直ちに入院となった患者延べ数</t>
    <rPh sb="2" eb="4">
      <t>シンサツ</t>
    </rPh>
    <rPh sb="4" eb="5">
      <t>ゴ</t>
    </rPh>
    <rPh sb="5" eb="6">
      <t>タダ</t>
    </rPh>
    <rPh sb="8" eb="10">
      <t>ニュウイン</t>
    </rPh>
    <rPh sb="14" eb="16">
      <t>カンジャ</t>
    </rPh>
    <rPh sb="16" eb="17">
      <t>ノ</t>
    </rPh>
    <rPh sb="18" eb="19">
      <t>スウ</t>
    </rPh>
    <phoneticPr fontId="10"/>
  </si>
  <si>
    <t>夜間・時間外に受診した患者延べ数</t>
    <rPh sb="0" eb="2">
      <t>ヤカン</t>
    </rPh>
    <rPh sb="3" eb="6">
      <t>ジカンガイ</t>
    </rPh>
    <rPh sb="7" eb="9">
      <t>ジュシン</t>
    </rPh>
    <rPh sb="11" eb="13">
      <t>カンジャ</t>
    </rPh>
    <rPh sb="13" eb="14">
      <t>ノ</t>
    </rPh>
    <rPh sb="15" eb="16">
      <t>スウ</t>
    </rPh>
    <phoneticPr fontId="10"/>
  </si>
  <si>
    <t xml:space="preserve">夜間・時間外に受診した患者延べ数は、夜間・時間外（医療機関が表示する診療時間以外の時間（休日を除く））に受診した患者数と、そのうち診療後にただちに入院が必要となった患者数です。
</t>
    <phoneticPr fontId="3"/>
  </si>
  <si>
    <t>救急車の受入件数</t>
    <rPh sb="0" eb="3">
      <t>キュウキュウシャ</t>
    </rPh>
    <rPh sb="4" eb="6">
      <t>ウケイレ</t>
    </rPh>
    <rPh sb="6" eb="8">
      <t>ケンスウ</t>
    </rPh>
    <phoneticPr fontId="10"/>
  </si>
  <si>
    <t xml:space="preserve">救急車の受入件数は、救急車や救急医療用ヘリコプター等により搬送され受け入れた患者数です。
</t>
    <phoneticPr fontId="3"/>
  </si>
  <si>
    <t>救命のための気管内挿管</t>
  </si>
  <si>
    <t xml:space="preserve">気管内挿管は、気道確保を行うためのチューブ等を口や鼻から挿入する処置です。値は救命措置として気管内挿管を行った患者数です。
</t>
    <rPh sb="0" eb="3">
      <t>キカンナイ</t>
    </rPh>
    <rPh sb="3" eb="4">
      <t>ザシ</t>
    </rPh>
    <rPh sb="4" eb="5">
      <t>カン</t>
    </rPh>
    <rPh sb="7" eb="9">
      <t>キドウ</t>
    </rPh>
    <rPh sb="9" eb="11">
      <t>カクホ</t>
    </rPh>
    <rPh sb="12" eb="13">
      <t>オコナ</t>
    </rPh>
    <rPh sb="21" eb="22">
      <t>ナド</t>
    </rPh>
    <rPh sb="23" eb="24">
      <t>クチ</t>
    </rPh>
    <rPh sb="25" eb="26">
      <t>ハナ</t>
    </rPh>
    <rPh sb="28" eb="30">
      <t>ソウニュウ</t>
    </rPh>
    <rPh sb="32" eb="34">
      <t>ショチ</t>
    </rPh>
    <rPh sb="37" eb="38">
      <t>アタイ</t>
    </rPh>
    <rPh sb="39" eb="41">
      <t>キュウメイ</t>
    </rPh>
    <rPh sb="41" eb="43">
      <t>ソチ</t>
    </rPh>
    <rPh sb="46" eb="49">
      <t>キカンナイ</t>
    </rPh>
    <rPh sb="49" eb="50">
      <t>ザシ</t>
    </rPh>
    <rPh sb="50" eb="51">
      <t>クダ</t>
    </rPh>
    <rPh sb="52" eb="53">
      <t>オコナ</t>
    </rPh>
    <rPh sb="55" eb="58">
      <t>カンジャスウ</t>
    </rPh>
    <phoneticPr fontId="3"/>
  </si>
  <si>
    <t>体表面ペーシング法又は食道ペーシング法</t>
    <phoneticPr fontId="10"/>
  </si>
  <si>
    <t xml:space="preserve">体表面・食道ペーシングは、胸部または食道内に電極をおき、電極を介して心臓を電気刺激する処置です。値は処置を行った患者数です。
</t>
    <rPh sb="0" eb="1">
      <t>カラダ</t>
    </rPh>
    <rPh sb="1" eb="3">
      <t>ヒョウメン</t>
    </rPh>
    <rPh sb="4" eb="6">
      <t>ショクドウ</t>
    </rPh>
    <rPh sb="13" eb="15">
      <t>キョウブ</t>
    </rPh>
    <rPh sb="18" eb="20">
      <t>ショクドウ</t>
    </rPh>
    <rPh sb="20" eb="21">
      <t>ナイ</t>
    </rPh>
    <rPh sb="22" eb="24">
      <t>デンキョク</t>
    </rPh>
    <rPh sb="28" eb="30">
      <t>デンキョク</t>
    </rPh>
    <rPh sb="31" eb="32">
      <t>カイ</t>
    </rPh>
    <rPh sb="34" eb="36">
      <t>シンゾウ</t>
    </rPh>
    <rPh sb="37" eb="39">
      <t>デンキ</t>
    </rPh>
    <rPh sb="39" eb="41">
      <t>シゲキ</t>
    </rPh>
    <rPh sb="43" eb="45">
      <t>ショチ</t>
    </rPh>
    <rPh sb="48" eb="49">
      <t>アタイ</t>
    </rPh>
    <rPh sb="50" eb="52">
      <t>ショチ</t>
    </rPh>
    <rPh sb="53" eb="54">
      <t>オコナ</t>
    </rPh>
    <rPh sb="56" eb="59">
      <t>カンジャスウ</t>
    </rPh>
    <phoneticPr fontId="3"/>
  </si>
  <si>
    <t>非開胸的心マッサージ</t>
  </si>
  <si>
    <t xml:space="preserve">非開胸的心マッサージは、胸部を開く等の手術を伴わない、一般的な心臓マッサージを行う処置です。値は処置を行った患者数です。
</t>
    <rPh sb="0" eb="1">
      <t>ヒ</t>
    </rPh>
    <rPh sb="1" eb="2">
      <t>カイ</t>
    </rPh>
    <rPh sb="2" eb="3">
      <t>ムネ</t>
    </rPh>
    <rPh sb="3" eb="4">
      <t>テキ</t>
    </rPh>
    <rPh sb="4" eb="5">
      <t>シン</t>
    </rPh>
    <rPh sb="12" eb="14">
      <t>キョウブ</t>
    </rPh>
    <rPh sb="15" eb="16">
      <t>ヒラ</t>
    </rPh>
    <rPh sb="17" eb="18">
      <t>ナド</t>
    </rPh>
    <rPh sb="19" eb="21">
      <t>シュジュツ</t>
    </rPh>
    <rPh sb="22" eb="23">
      <t>トモナ</t>
    </rPh>
    <rPh sb="27" eb="30">
      <t>イッパンテキ</t>
    </rPh>
    <rPh sb="31" eb="33">
      <t>シンゾウ</t>
    </rPh>
    <rPh sb="39" eb="40">
      <t>オコナ</t>
    </rPh>
    <rPh sb="41" eb="43">
      <t>ショチ</t>
    </rPh>
    <rPh sb="46" eb="47">
      <t>アタイ</t>
    </rPh>
    <rPh sb="48" eb="50">
      <t>ショチ</t>
    </rPh>
    <rPh sb="51" eb="52">
      <t>オコナ</t>
    </rPh>
    <rPh sb="54" eb="57">
      <t>カンジャスウ</t>
    </rPh>
    <phoneticPr fontId="3"/>
  </si>
  <si>
    <t>カウンターショック</t>
  </si>
  <si>
    <t xml:space="preserve">カウンターショックは、心停止した患者に対し、AEDや専門の医療機器等を用いて、心臓に電気ショックを与え、正常な状態に戻す処置です。値は処置を行った患者数です。
</t>
    <phoneticPr fontId="3"/>
  </si>
  <si>
    <t>心膜穿刺</t>
  </si>
  <si>
    <t xml:space="preserve">心膜穿刺は、心臓を覆う心膜に針等を刺し、心臓に貯まった水を排出する処置です。値は処置を行った患者数です。
</t>
    <rPh sb="0" eb="1">
      <t>ココロ</t>
    </rPh>
    <rPh sb="1" eb="2">
      <t>マク</t>
    </rPh>
    <rPh sb="2" eb="4">
      <t>センシ</t>
    </rPh>
    <rPh sb="6" eb="8">
      <t>シンゾウ</t>
    </rPh>
    <rPh sb="9" eb="10">
      <t>オオ</t>
    </rPh>
    <rPh sb="11" eb="12">
      <t>ココロ</t>
    </rPh>
    <rPh sb="12" eb="13">
      <t>マク</t>
    </rPh>
    <rPh sb="14" eb="16">
      <t>ハリナド</t>
    </rPh>
    <rPh sb="17" eb="18">
      <t>サ</t>
    </rPh>
    <rPh sb="20" eb="22">
      <t>シンゾウ</t>
    </rPh>
    <rPh sb="23" eb="24">
      <t>タ</t>
    </rPh>
    <rPh sb="27" eb="28">
      <t>ミズ</t>
    </rPh>
    <rPh sb="29" eb="31">
      <t>ハイシュツ</t>
    </rPh>
    <rPh sb="33" eb="35">
      <t>ショチ</t>
    </rPh>
    <rPh sb="38" eb="39">
      <t>アタイ</t>
    </rPh>
    <rPh sb="40" eb="42">
      <t>ショチ</t>
    </rPh>
    <rPh sb="43" eb="44">
      <t>オコナ</t>
    </rPh>
    <rPh sb="46" eb="49">
      <t>カンジャスウ</t>
    </rPh>
    <phoneticPr fontId="3"/>
  </si>
  <si>
    <t>食道圧迫止血チューブ挿入法</t>
  </si>
  <si>
    <t xml:space="preserve">食道圧迫止血チューブ挿入法は、食道静脈瘤からの出血に対し圧迫止血の目的でチューブを挿入する処置です。値は処置を行った患者数です。
</t>
    <phoneticPr fontId="3"/>
  </si>
  <si>
    <t>急性期後の支援、在宅復帰の支援の状況</t>
    <rPh sb="0" eb="3">
      <t>キュウセイキ</t>
    </rPh>
    <rPh sb="3" eb="4">
      <t>ゴ</t>
    </rPh>
    <rPh sb="5" eb="7">
      <t>シエン</t>
    </rPh>
    <rPh sb="8" eb="10">
      <t>ザイタク</t>
    </rPh>
    <rPh sb="10" eb="12">
      <t>フッキ</t>
    </rPh>
    <rPh sb="13" eb="15">
      <t>シエン</t>
    </rPh>
    <rPh sb="16" eb="18">
      <t>ジョウキョウ</t>
    </rPh>
    <phoneticPr fontId="10"/>
  </si>
  <si>
    <t>退院支援加算１</t>
    <rPh sb="0" eb="2">
      <t>タイイン</t>
    </rPh>
    <rPh sb="2" eb="4">
      <t>シエン</t>
    </rPh>
    <rPh sb="4" eb="6">
      <t>カサン</t>
    </rPh>
    <phoneticPr fontId="10"/>
  </si>
  <si>
    <t xml:space="preserve">退院支援加算は、患者が安心・納得して退院し、早期に住み慣れた地域で療養や生活を継続できるように、施設間の連携を推進したうえで退院支援を実施していることを示す項目です。値は退院支援を行った患者数です。
</t>
    <phoneticPr fontId="10"/>
  </si>
  <si>
    <t>退院支援加算２</t>
    <rPh sb="0" eb="2">
      <t>タイイン</t>
    </rPh>
    <rPh sb="2" eb="4">
      <t>シエン</t>
    </rPh>
    <rPh sb="4" eb="6">
      <t>カサン</t>
    </rPh>
    <phoneticPr fontId="10"/>
  </si>
  <si>
    <t>救急・在宅等支援（療養）病床初期加算及び有床診療所一般病床初期加算</t>
    <phoneticPr fontId="10"/>
  </si>
  <si>
    <t xml:space="preserve">救急・在宅等支援（療養）病床初期加算及び有床診療所一般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29"/>
  </si>
  <si>
    <t>地域連携診療計画加算（退院支援加算１）</t>
    <rPh sb="0" eb="2">
      <t>チイキ</t>
    </rPh>
    <rPh sb="2" eb="4">
      <t>レンケイ</t>
    </rPh>
    <rPh sb="4" eb="6">
      <t>シンリョウ</t>
    </rPh>
    <rPh sb="6" eb="8">
      <t>ケイカク</t>
    </rPh>
    <rPh sb="8" eb="10">
      <t>カサン</t>
    </rPh>
    <rPh sb="11" eb="13">
      <t>タイイン</t>
    </rPh>
    <rPh sb="13" eb="15">
      <t>シエン</t>
    </rPh>
    <rPh sb="15" eb="17">
      <t>カサン</t>
    </rPh>
    <phoneticPr fontId="10"/>
  </si>
  <si>
    <t xml:space="preserve">地域連携診療計画加算は、退院支援加算における退院支援を行う際に、他院や介護サービス事業者等に診療情報を文書により提供していることを示す項目です。値は、診療情報を文書により提供した患者数です。
</t>
    <phoneticPr fontId="10"/>
  </si>
  <si>
    <t>退院時共同指導料２</t>
    <phoneticPr fontId="10"/>
  </si>
  <si>
    <t xml:space="preserve">退院時共同指導料２は、退院後に在宅で療養する患者について、入院している医療機関の医師等が退院後の在宅医療を担う医師や訪問看護事業所等の看護師等と連携し,共同で患者に指導や説明を行っていることを示す項目です。値は、患者が入院している医療機関が、指導や説明を行った患者数です。
</t>
    <phoneticPr fontId="3"/>
  </si>
  <si>
    <t>介護支援連携指導料</t>
    <phoneticPr fontId="10"/>
  </si>
  <si>
    <t xml:space="preserve">介護支援連携指導料は、退院後に導入することが望ましい介護サービス等について、入院中の医療機関と介護支援専門員（ケアマネージャー）が連携し、共同で指導や説明を行っていることを示す項目です。値は指導や説明を行った患者数です。
</t>
    <phoneticPr fontId="3"/>
  </si>
  <si>
    <t>退院時リハビリテーション指導料</t>
    <phoneticPr fontId="10"/>
  </si>
  <si>
    <t xml:space="preserve">退院時リハビリテーション指導料は、退院の際に患者に対し、病状や退院後に生活する家屋の構造、介護力等を考慮し、リハビリテーションの観点から指導や説明を行っていることを示す項目です。値は指導や説明を行った患者数です。
</t>
    <phoneticPr fontId="3"/>
  </si>
  <si>
    <t>退院前訪問指導料</t>
    <phoneticPr fontId="10"/>
  </si>
  <si>
    <t xml:space="preserve">退院前訪問指導料は、入院期間が１か月を超えると見込まれる患者に対し、円滑に退院できるよう、患者の家に訪問した上で、その病状や退院後に生活する家屋の構造、介護力等を考慮し、在宅での療養に必要な指導を行っていることを示す項目です。値は指導を行った患者数です。
</t>
    <phoneticPr fontId="3"/>
  </si>
  <si>
    <t>全身管理の状況</t>
    <rPh sb="0" eb="2">
      <t>ゼンシン</t>
    </rPh>
    <rPh sb="2" eb="4">
      <t>カンリ</t>
    </rPh>
    <rPh sb="5" eb="7">
      <t>ジョウキョウ</t>
    </rPh>
    <phoneticPr fontId="10"/>
  </si>
  <si>
    <t>中心静脈注射</t>
    <phoneticPr fontId="10"/>
  </si>
  <si>
    <t xml:space="preserve">中心静脈注射は、薬剤や栄養を長時間、安定的に供給する目的等で、血液量が多く流れも速い心臓近くにある太い静脈（中心静脈）に注射する行為です。値はこの注射を行った患者数です。
</t>
    <rPh sb="0" eb="2">
      <t>チュウシン</t>
    </rPh>
    <rPh sb="2" eb="4">
      <t>ジョウミャク</t>
    </rPh>
    <rPh sb="4" eb="6">
      <t>チュウシャ</t>
    </rPh>
    <rPh sb="8" eb="10">
      <t>ヤクザイ</t>
    </rPh>
    <rPh sb="11" eb="13">
      <t>エイヨウ</t>
    </rPh>
    <rPh sb="14" eb="15">
      <t>チョウ</t>
    </rPh>
    <rPh sb="15" eb="17">
      <t>ジカン</t>
    </rPh>
    <rPh sb="18" eb="21">
      <t>アンテイテキ</t>
    </rPh>
    <rPh sb="22" eb="24">
      <t>キョウキュウ</t>
    </rPh>
    <rPh sb="26" eb="28">
      <t>モクテキ</t>
    </rPh>
    <rPh sb="28" eb="29">
      <t>トウ</t>
    </rPh>
    <rPh sb="31" eb="34">
      <t>ケツエキリョウ</t>
    </rPh>
    <rPh sb="35" eb="36">
      <t>オオ</t>
    </rPh>
    <rPh sb="37" eb="38">
      <t>ナガ</t>
    </rPh>
    <rPh sb="40" eb="41">
      <t>ハヤ</t>
    </rPh>
    <rPh sb="42" eb="44">
      <t>シンゾウ</t>
    </rPh>
    <rPh sb="44" eb="45">
      <t>チカ</t>
    </rPh>
    <rPh sb="49" eb="50">
      <t>フト</t>
    </rPh>
    <rPh sb="51" eb="53">
      <t>ジョウミャク</t>
    </rPh>
    <rPh sb="54" eb="56">
      <t>チュウシン</t>
    </rPh>
    <rPh sb="56" eb="58">
      <t>ジョウミャク</t>
    </rPh>
    <rPh sb="60" eb="62">
      <t>チュウシャ</t>
    </rPh>
    <rPh sb="64" eb="66">
      <t>コウイ</t>
    </rPh>
    <rPh sb="69" eb="70">
      <t>アタイ</t>
    </rPh>
    <rPh sb="73" eb="75">
      <t>チュウシャ</t>
    </rPh>
    <rPh sb="76" eb="77">
      <t>オコナ</t>
    </rPh>
    <rPh sb="79" eb="81">
      <t>カンジャ</t>
    </rPh>
    <rPh sb="81" eb="82">
      <t>スウ</t>
    </rPh>
    <phoneticPr fontId="2"/>
  </si>
  <si>
    <t>呼吸心拍監視</t>
    <phoneticPr fontId="10"/>
  </si>
  <si>
    <t xml:space="preserve">呼吸心拍監視は、重篤な心機能障害や呼吸機能障害をもつ患者に対し、その呼吸や心拍数の状況を持続的に監視する検査です。値はこの検査を行った患者数です。
</t>
    <rPh sb="0" eb="2">
      <t>コキュウ</t>
    </rPh>
    <rPh sb="2" eb="4">
      <t>シンパク</t>
    </rPh>
    <rPh sb="4" eb="6">
      <t>カンシ</t>
    </rPh>
    <rPh sb="8" eb="10">
      <t>ジュウトク</t>
    </rPh>
    <rPh sb="11" eb="14">
      <t>シンキノウ</t>
    </rPh>
    <rPh sb="14" eb="16">
      <t>ショウガイ</t>
    </rPh>
    <rPh sb="17" eb="19">
      <t>コキュウ</t>
    </rPh>
    <rPh sb="19" eb="21">
      <t>キノウ</t>
    </rPh>
    <rPh sb="21" eb="23">
      <t>ショウガイ</t>
    </rPh>
    <rPh sb="26" eb="28">
      <t>カンジャ</t>
    </rPh>
    <rPh sb="29" eb="30">
      <t>タイ</t>
    </rPh>
    <rPh sb="34" eb="36">
      <t>コキュウ</t>
    </rPh>
    <rPh sb="37" eb="39">
      <t>シンパク</t>
    </rPh>
    <rPh sb="39" eb="40">
      <t>スウ</t>
    </rPh>
    <rPh sb="41" eb="43">
      <t>ジョウキョウ</t>
    </rPh>
    <rPh sb="44" eb="47">
      <t>ジゾクテキ</t>
    </rPh>
    <rPh sb="48" eb="50">
      <t>カンシ</t>
    </rPh>
    <rPh sb="52" eb="54">
      <t>ケンサ</t>
    </rPh>
    <rPh sb="57" eb="58">
      <t>アタイ</t>
    </rPh>
    <rPh sb="61" eb="63">
      <t>ケンサ</t>
    </rPh>
    <rPh sb="64" eb="65">
      <t>オコナ</t>
    </rPh>
    <rPh sb="67" eb="69">
      <t>カンジャ</t>
    </rPh>
    <rPh sb="69" eb="70">
      <t>スウ</t>
    </rPh>
    <phoneticPr fontId="2"/>
  </si>
  <si>
    <t>酸素吸入</t>
    <phoneticPr fontId="10"/>
  </si>
  <si>
    <t xml:space="preserve">酸素吸入は、呼吸器疾患等で酸素が欠乏した状態の患者に対し、高濃度の酸素を吸入させる処置です。値はこの処置を行った患者数です。
</t>
    <rPh sb="0" eb="2">
      <t>サンソ</t>
    </rPh>
    <rPh sb="2" eb="4">
      <t>キュウニュウ</t>
    </rPh>
    <rPh sb="6" eb="9">
      <t>コキュウキ</t>
    </rPh>
    <rPh sb="9" eb="11">
      <t>シッカン</t>
    </rPh>
    <rPh sb="11" eb="12">
      <t>トウ</t>
    </rPh>
    <rPh sb="13" eb="15">
      <t>サンソ</t>
    </rPh>
    <rPh sb="16" eb="18">
      <t>ケツボウ</t>
    </rPh>
    <rPh sb="20" eb="22">
      <t>ジョウタイ</t>
    </rPh>
    <rPh sb="23" eb="25">
      <t>カンジャ</t>
    </rPh>
    <rPh sb="26" eb="27">
      <t>タイ</t>
    </rPh>
    <rPh sb="29" eb="32">
      <t>コウノウド</t>
    </rPh>
    <rPh sb="33" eb="35">
      <t>サンソ</t>
    </rPh>
    <rPh sb="36" eb="38">
      <t>キュウニュウ</t>
    </rPh>
    <rPh sb="41" eb="43">
      <t>ショチ</t>
    </rPh>
    <rPh sb="46" eb="47">
      <t>アタイ</t>
    </rPh>
    <rPh sb="50" eb="52">
      <t>ショチ</t>
    </rPh>
    <rPh sb="53" eb="54">
      <t>オコナ</t>
    </rPh>
    <rPh sb="56" eb="58">
      <t>カンジャ</t>
    </rPh>
    <rPh sb="58" eb="59">
      <t>スウ</t>
    </rPh>
    <phoneticPr fontId="2"/>
  </si>
  <si>
    <t>観血的動脈圧測定（１時間を越えた 場合）</t>
    <phoneticPr fontId="10"/>
  </si>
  <si>
    <t xml:space="preserve">観血的動脈圧測定は、重症患者の血圧観察のために、動脈に管を挿入し、持続的に血圧を測定する検査です。値はこの検査を行った患者数です。
</t>
    <rPh sb="0" eb="3">
      <t>カンケツテキ</t>
    </rPh>
    <rPh sb="3" eb="5">
      <t>ドウミャク</t>
    </rPh>
    <rPh sb="5" eb="6">
      <t>アツ</t>
    </rPh>
    <rPh sb="6" eb="8">
      <t>ソクテイ</t>
    </rPh>
    <rPh sb="10" eb="12">
      <t>ジュウショウ</t>
    </rPh>
    <rPh sb="12" eb="14">
      <t>カンジャ</t>
    </rPh>
    <rPh sb="15" eb="17">
      <t>ケツアツ</t>
    </rPh>
    <rPh sb="17" eb="19">
      <t>カンサツ</t>
    </rPh>
    <rPh sb="24" eb="26">
      <t>ドウミャク</t>
    </rPh>
    <rPh sb="27" eb="28">
      <t>クダ</t>
    </rPh>
    <rPh sb="29" eb="31">
      <t>ソウニュウ</t>
    </rPh>
    <rPh sb="33" eb="36">
      <t>ジゾクテキ</t>
    </rPh>
    <rPh sb="37" eb="39">
      <t>ケツアツ</t>
    </rPh>
    <rPh sb="40" eb="42">
      <t>ソクテイ</t>
    </rPh>
    <rPh sb="44" eb="46">
      <t>ケンサ</t>
    </rPh>
    <rPh sb="49" eb="50">
      <t>アタイ</t>
    </rPh>
    <rPh sb="53" eb="55">
      <t>ケンサ</t>
    </rPh>
    <rPh sb="56" eb="57">
      <t>オコナ</t>
    </rPh>
    <rPh sb="59" eb="61">
      <t>カンジャ</t>
    </rPh>
    <rPh sb="61" eb="62">
      <t>スウ</t>
    </rPh>
    <phoneticPr fontId="2"/>
  </si>
  <si>
    <t>ドレーン法、胸腔若しくは腹腔洗浄</t>
    <phoneticPr fontId="10"/>
  </si>
  <si>
    <t xml:space="preserve">ドレーン法は、手術後等の患者に対して、脇腹や腹部等に管を入れ、体内に溜まった消化液、膿、血液や浸出液などを体外に排出する処置です。胸腔・腹腔穿刺は、脇腹、腹部に針を刺し、洗浄、注入および排液をする処置です。値はこれらの処置を行った患者数です。
</t>
    <rPh sb="4" eb="5">
      <t>ホウ</t>
    </rPh>
    <rPh sb="7" eb="10">
      <t>シュジュツゴ</t>
    </rPh>
    <rPh sb="10" eb="11">
      <t>トウ</t>
    </rPh>
    <rPh sb="12" eb="14">
      <t>カンジャ</t>
    </rPh>
    <rPh sb="15" eb="16">
      <t>タイ</t>
    </rPh>
    <rPh sb="24" eb="25">
      <t>トウ</t>
    </rPh>
    <rPh sb="34" eb="35">
      <t>タ</t>
    </rPh>
    <rPh sb="60" eb="62">
      <t>ショチ</t>
    </rPh>
    <rPh sb="65" eb="67">
      <t>キョウクウ</t>
    </rPh>
    <rPh sb="68" eb="70">
      <t>フククウ</t>
    </rPh>
    <rPh sb="70" eb="72">
      <t>センシ</t>
    </rPh>
    <rPh sb="74" eb="75">
      <t>ワキ</t>
    </rPh>
    <rPh sb="75" eb="76">
      <t>ハラ</t>
    </rPh>
    <rPh sb="77" eb="79">
      <t>フクブ</t>
    </rPh>
    <rPh sb="80" eb="81">
      <t>ハリ</t>
    </rPh>
    <rPh sb="82" eb="83">
      <t>サ</t>
    </rPh>
    <rPh sb="85" eb="87">
      <t>センジョウ</t>
    </rPh>
    <rPh sb="88" eb="90">
      <t>チュウニュウ</t>
    </rPh>
    <rPh sb="93" eb="95">
      <t>ハイエキ</t>
    </rPh>
    <rPh sb="98" eb="100">
      <t>ショチ</t>
    </rPh>
    <rPh sb="103" eb="104">
      <t>アタイ</t>
    </rPh>
    <rPh sb="109" eb="111">
      <t>ショチ</t>
    </rPh>
    <rPh sb="112" eb="113">
      <t>オコナ</t>
    </rPh>
    <rPh sb="115" eb="117">
      <t>カンジャ</t>
    </rPh>
    <rPh sb="117" eb="118">
      <t>スウ</t>
    </rPh>
    <phoneticPr fontId="2"/>
  </si>
  <si>
    <t>人工呼吸（５時間を超えた場合）</t>
    <phoneticPr fontId="10"/>
  </si>
  <si>
    <t xml:space="preserve">人工呼吸は、呼吸の力が弱くなった患者に対し、機器を使って呼吸の補助をおこない、過剰にたまった二酸化炭素を排出し、酸素の取り込みを促す処置です。値は5時間以上継続的にこの処置を行った患者数です。
</t>
    <rPh sb="0" eb="2">
      <t>ジンコウ</t>
    </rPh>
    <rPh sb="2" eb="4">
      <t>コキュウ</t>
    </rPh>
    <rPh sb="6" eb="8">
      <t>コキュウ</t>
    </rPh>
    <rPh sb="9" eb="10">
      <t>チカラ</t>
    </rPh>
    <rPh sb="11" eb="12">
      <t>ヨワ</t>
    </rPh>
    <rPh sb="16" eb="18">
      <t>カンジャ</t>
    </rPh>
    <rPh sb="19" eb="20">
      <t>タイ</t>
    </rPh>
    <rPh sb="22" eb="24">
      <t>キキ</t>
    </rPh>
    <rPh sb="25" eb="26">
      <t>ツカ</t>
    </rPh>
    <rPh sb="64" eb="65">
      <t>ウナガ</t>
    </rPh>
    <rPh sb="66" eb="68">
      <t>ショチ</t>
    </rPh>
    <rPh sb="71" eb="72">
      <t>アタイ</t>
    </rPh>
    <rPh sb="74" eb="76">
      <t>ジカン</t>
    </rPh>
    <rPh sb="76" eb="78">
      <t>イジョウ</t>
    </rPh>
    <rPh sb="78" eb="80">
      <t>ケイゾク</t>
    </rPh>
    <rPh sb="80" eb="81">
      <t>テキ</t>
    </rPh>
    <rPh sb="84" eb="86">
      <t>ショチ</t>
    </rPh>
    <rPh sb="87" eb="88">
      <t>オコナ</t>
    </rPh>
    <rPh sb="90" eb="92">
      <t>カンジャ</t>
    </rPh>
    <rPh sb="92" eb="93">
      <t>スウ</t>
    </rPh>
    <phoneticPr fontId="2"/>
  </si>
  <si>
    <t>人工腎臓、腹膜灌流</t>
    <phoneticPr fontId="10"/>
  </si>
  <si>
    <t xml:space="preserve">人工腎臓、腹膜灌流のうち、人工腎臓は、透析機器（人工膜）を通すことによって、血液中の老廃物や余分な水分を取り除き血液を浄化する処置です。腹膜灌流（ふくまくかんりゅう）は、患者の腹膜（腹部の臓器を覆う膜）を介して血液中の余分な水分や老廃物が透析液側に移動する処置です。値はこれらの処置を行った患者数です。
</t>
    <rPh sb="13" eb="15">
      <t>ジンコウ</t>
    </rPh>
    <rPh sb="15" eb="17">
      <t>ジンゾウ</t>
    </rPh>
    <rPh sb="19" eb="21">
      <t>トウセキ</t>
    </rPh>
    <rPh sb="21" eb="23">
      <t>キキ</t>
    </rPh>
    <rPh sb="63" eb="65">
      <t>ショチ</t>
    </rPh>
    <rPh sb="68" eb="70">
      <t>フクマク</t>
    </rPh>
    <rPh sb="70" eb="72">
      <t>カンリュウ</t>
    </rPh>
    <rPh sb="85" eb="87">
      <t>カンジャ</t>
    </rPh>
    <rPh sb="89" eb="90">
      <t>マク</t>
    </rPh>
    <rPh sb="91" eb="93">
      <t>フクブ</t>
    </rPh>
    <rPh sb="94" eb="96">
      <t>ゾウキ</t>
    </rPh>
    <rPh sb="97" eb="98">
      <t>オオ</t>
    </rPh>
    <rPh sb="99" eb="100">
      <t>マク</t>
    </rPh>
    <rPh sb="128" eb="130">
      <t>ショチ</t>
    </rPh>
    <rPh sb="133" eb="134">
      <t>アタイ</t>
    </rPh>
    <rPh sb="139" eb="141">
      <t>ショチ</t>
    </rPh>
    <rPh sb="142" eb="143">
      <t>オコナ</t>
    </rPh>
    <rPh sb="145" eb="147">
      <t>カンジャ</t>
    </rPh>
    <rPh sb="147" eb="148">
      <t>スウ</t>
    </rPh>
    <phoneticPr fontId="2"/>
  </si>
  <si>
    <t>経管栄養カテーテル交換法</t>
    <phoneticPr fontId="10"/>
  </si>
  <si>
    <t xml:space="preserve">経管栄養カテーテル交換法は、口からの栄養摂取が難しく、胃や食道にカテーテル（細い管状の医療器具）を挿入し、直接栄養を送り込む処置を行っている患者について、そのカテーテルを交換する処置です。値はこの処置を行った患者数です。
</t>
    <rPh sb="14" eb="15">
      <t>クチ</t>
    </rPh>
    <rPh sb="18" eb="20">
      <t>エイヨウ</t>
    </rPh>
    <rPh sb="20" eb="22">
      <t>セッシュ</t>
    </rPh>
    <rPh sb="23" eb="24">
      <t>ムズカ</t>
    </rPh>
    <rPh sb="27" eb="28">
      <t>イ</t>
    </rPh>
    <rPh sb="29" eb="31">
      <t>ショクドウ</t>
    </rPh>
    <rPh sb="49" eb="51">
      <t>ソウニュウ</t>
    </rPh>
    <rPh sb="53" eb="55">
      <t>チョクセツ</t>
    </rPh>
    <rPh sb="55" eb="57">
      <t>エイヨウ</t>
    </rPh>
    <rPh sb="58" eb="59">
      <t>オク</t>
    </rPh>
    <rPh sb="60" eb="61">
      <t>コ</t>
    </rPh>
    <rPh sb="62" eb="64">
      <t>ショチ</t>
    </rPh>
    <rPh sb="65" eb="66">
      <t>オコナ</t>
    </rPh>
    <rPh sb="70" eb="72">
      <t>カンジャ</t>
    </rPh>
    <rPh sb="85" eb="87">
      <t>コウカン</t>
    </rPh>
    <rPh sb="89" eb="91">
      <t>ショチ</t>
    </rPh>
    <rPh sb="94" eb="95">
      <t>アタイ</t>
    </rPh>
    <rPh sb="98" eb="100">
      <t>ショチ</t>
    </rPh>
    <rPh sb="101" eb="102">
      <t>オコナ</t>
    </rPh>
    <rPh sb="104" eb="106">
      <t>カンジャ</t>
    </rPh>
    <rPh sb="106" eb="107">
      <t>スウ</t>
    </rPh>
    <phoneticPr fontId="2"/>
  </si>
  <si>
    <t>リハビリテーションの実施状況</t>
    <phoneticPr fontId="10"/>
  </si>
  <si>
    <t>疾患別リハビリテーション料</t>
    <phoneticPr fontId="10"/>
  </si>
  <si>
    <t xml:space="preserve">疾患別リハビリテーション料は、患者の疾患や状態に応じたリハビリテーションを行った患者数です。
</t>
    <rPh sb="15" eb="17">
      <t>カンジャ</t>
    </rPh>
    <rPh sb="18" eb="20">
      <t>シッカン</t>
    </rPh>
    <rPh sb="21" eb="23">
      <t>ジョウタイ</t>
    </rPh>
    <rPh sb="24" eb="25">
      <t>オウ</t>
    </rPh>
    <rPh sb="37" eb="38">
      <t>オコナ</t>
    </rPh>
    <rPh sb="40" eb="42">
      <t>カンジャ</t>
    </rPh>
    <rPh sb="42" eb="43">
      <t>スウ</t>
    </rPh>
    <phoneticPr fontId="2"/>
  </si>
  <si>
    <t>心大血管疾患ﾘﾊﾋﾞﾘﾃｰｼｮﾝ料</t>
    <phoneticPr fontId="10"/>
  </si>
  <si>
    <t xml:space="preserve">心大血管疾患リハビリテーション料は、心筋梗塞、狭心症、慢性心不全等の患者に対し、必要な心機能の回復、疾患の再発予防等を図るために行うリハビリテーションです。値はリハビリテーションを行った患者数です。
</t>
    <rPh sb="18" eb="20">
      <t>シンキン</t>
    </rPh>
    <rPh sb="20" eb="22">
      <t>コウソク</t>
    </rPh>
    <rPh sb="23" eb="26">
      <t>キョウシンショウ</t>
    </rPh>
    <rPh sb="27" eb="29">
      <t>マンセイ</t>
    </rPh>
    <rPh sb="29" eb="32">
      <t>シンフゼン</t>
    </rPh>
    <rPh sb="32" eb="33">
      <t>トウ</t>
    </rPh>
    <rPh sb="34" eb="36">
      <t>カンジャ</t>
    </rPh>
    <rPh sb="37" eb="38">
      <t>タイ</t>
    </rPh>
    <rPh sb="40" eb="42">
      <t>ヒツヨウ</t>
    </rPh>
    <rPh sb="43" eb="46">
      <t>シンキノウ</t>
    </rPh>
    <rPh sb="47" eb="49">
      <t>カイフク</t>
    </rPh>
    <rPh sb="50" eb="52">
      <t>シッカン</t>
    </rPh>
    <rPh sb="53" eb="55">
      <t>サイハツ</t>
    </rPh>
    <rPh sb="55" eb="57">
      <t>ヨボウ</t>
    </rPh>
    <rPh sb="57" eb="58">
      <t>トウ</t>
    </rPh>
    <rPh sb="59" eb="60">
      <t>ハカ</t>
    </rPh>
    <rPh sb="64" eb="65">
      <t>オコナ</t>
    </rPh>
    <rPh sb="78" eb="79">
      <t>アタイ</t>
    </rPh>
    <rPh sb="90" eb="91">
      <t>オコナ</t>
    </rPh>
    <rPh sb="93" eb="95">
      <t>カンジャ</t>
    </rPh>
    <rPh sb="95" eb="96">
      <t>スウ</t>
    </rPh>
    <phoneticPr fontId="2"/>
  </si>
  <si>
    <t>脳血管疾患等ﾘﾊﾋﾞﾘﾃｰｼｮﾝ料</t>
    <phoneticPr fontId="10"/>
  </si>
  <si>
    <t xml:space="preserve">脳血管疾患等リハビリテーション料は、脳梗塞、脳出血等の患者に対し、必要な基本動作能力、言語聴覚能力等の回復を図るために行うリハビリテーションです。値はこのリハビリテーションを行った患者数です。
</t>
    <rPh sb="18" eb="21">
      <t>ノウコウソク</t>
    </rPh>
    <rPh sb="22" eb="25">
      <t>ノウシュッケツ</t>
    </rPh>
    <rPh sb="25" eb="26">
      <t>トウ</t>
    </rPh>
    <rPh sb="27" eb="29">
      <t>カンジャ</t>
    </rPh>
    <rPh sb="30" eb="31">
      <t>タイ</t>
    </rPh>
    <rPh sb="33" eb="35">
      <t>ヒツヨウ</t>
    </rPh>
    <rPh sb="36" eb="38">
      <t>キホン</t>
    </rPh>
    <rPh sb="38" eb="40">
      <t>ドウサ</t>
    </rPh>
    <rPh sb="40" eb="42">
      <t>ノウリョク</t>
    </rPh>
    <rPh sb="43" eb="45">
      <t>ゲンゴ</t>
    </rPh>
    <rPh sb="45" eb="47">
      <t>チョウカク</t>
    </rPh>
    <rPh sb="47" eb="49">
      <t>ノウリョク</t>
    </rPh>
    <rPh sb="49" eb="50">
      <t>トウ</t>
    </rPh>
    <rPh sb="51" eb="53">
      <t>カイフク</t>
    </rPh>
    <rPh sb="54" eb="55">
      <t>ハカ</t>
    </rPh>
    <rPh sb="59" eb="60">
      <t>オコナ</t>
    </rPh>
    <rPh sb="73" eb="74">
      <t>アタイ</t>
    </rPh>
    <rPh sb="87" eb="88">
      <t>オコナ</t>
    </rPh>
    <rPh sb="90" eb="92">
      <t>カンジャ</t>
    </rPh>
    <rPh sb="92" eb="93">
      <t>スウ</t>
    </rPh>
    <phoneticPr fontId="2"/>
  </si>
  <si>
    <t>廃用症候群ﾘﾊﾋﾞﾘﾃｰｼｮﾝ料</t>
    <rPh sb="0" eb="1">
      <t>ハイ</t>
    </rPh>
    <rPh sb="1" eb="2">
      <t>ヨウ</t>
    </rPh>
    <rPh sb="2" eb="5">
      <t>ショウコウグン</t>
    </rPh>
    <phoneticPr fontId="10"/>
  </si>
  <si>
    <t xml:space="preserve">廃用症候群リハビリテーション料は、基本動作能力の回復、実用的な日常生活における諸活動の自立を図るために行うリハビリテーションです。値はこのリハビリテーションを行った患者数です。
</t>
    <rPh sb="17" eb="19">
      <t>キホン</t>
    </rPh>
    <rPh sb="19" eb="21">
      <t>ドウサ</t>
    </rPh>
    <rPh sb="21" eb="23">
      <t>ノウリョク</t>
    </rPh>
    <rPh sb="24" eb="26">
      <t>カイフク</t>
    </rPh>
    <rPh sb="27" eb="30">
      <t>ジツヨウテキ</t>
    </rPh>
    <rPh sb="31" eb="33">
      <t>ニチジョウ</t>
    </rPh>
    <rPh sb="33" eb="35">
      <t>セイカツ</t>
    </rPh>
    <rPh sb="39" eb="42">
      <t>ショカツドウ</t>
    </rPh>
    <rPh sb="43" eb="45">
      <t>ジリツ</t>
    </rPh>
    <rPh sb="46" eb="47">
      <t>ハカ</t>
    </rPh>
    <rPh sb="51" eb="52">
      <t>オコナ</t>
    </rPh>
    <rPh sb="65" eb="66">
      <t>アタイ</t>
    </rPh>
    <rPh sb="79" eb="80">
      <t>オコナ</t>
    </rPh>
    <rPh sb="82" eb="84">
      <t>カンジャ</t>
    </rPh>
    <rPh sb="84" eb="85">
      <t>スウ</t>
    </rPh>
    <phoneticPr fontId="2"/>
  </si>
  <si>
    <t>運動器ﾘﾊﾋﾞﾘﾃｰｼｮﾝ料</t>
    <phoneticPr fontId="10"/>
  </si>
  <si>
    <t xml:space="preserve">運動器リハビリテーション料は、脊椎損傷による四肢麻痺、関節拘縮（かんせつこうしゅく：関節の動きが制限された状態）等の患者に対して、必要な基本的動作能力等の回復を図るために行うﾘﾊﾋﾞﾘﾃｰｼｮﾝです。値はこのﾘﾊﾋﾞﾘﾃｰｼｮﾝを行った患者数です。
</t>
    <rPh sb="15" eb="17">
      <t>セキツイ</t>
    </rPh>
    <rPh sb="17" eb="19">
      <t>ソンショウ</t>
    </rPh>
    <rPh sb="22" eb="24">
      <t>シシ</t>
    </rPh>
    <rPh sb="24" eb="26">
      <t>マヒ</t>
    </rPh>
    <rPh sb="27" eb="29">
      <t>カンセツ</t>
    </rPh>
    <rPh sb="29" eb="31">
      <t>コウシュク</t>
    </rPh>
    <rPh sb="56" eb="57">
      <t>トウ</t>
    </rPh>
    <rPh sb="58" eb="60">
      <t>カンジャ</t>
    </rPh>
    <rPh sb="61" eb="62">
      <t>タイ</t>
    </rPh>
    <rPh sb="65" eb="67">
      <t>ヒツヨウ</t>
    </rPh>
    <rPh sb="68" eb="71">
      <t>キホンテキ</t>
    </rPh>
    <rPh sb="71" eb="73">
      <t>ドウサ</t>
    </rPh>
    <rPh sb="73" eb="75">
      <t>ノウリョク</t>
    </rPh>
    <rPh sb="75" eb="76">
      <t>トウ</t>
    </rPh>
    <rPh sb="77" eb="79">
      <t>カイフク</t>
    </rPh>
    <rPh sb="80" eb="81">
      <t>ハカ</t>
    </rPh>
    <rPh sb="85" eb="86">
      <t>オコナ</t>
    </rPh>
    <rPh sb="100" eb="101">
      <t>アタイ</t>
    </rPh>
    <rPh sb="115" eb="116">
      <t>オコナ</t>
    </rPh>
    <rPh sb="118" eb="120">
      <t>カンジャ</t>
    </rPh>
    <rPh sb="120" eb="121">
      <t>スウ</t>
    </rPh>
    <phoneticPr fontId="2"/>
  </si>
  <si>
    <t>呼吸器ﾘﾊﾋﾞﾘﾃｰｼｮﾝ料</t>
    <phoneticPr fontId="10"/>
  </si>
  <si>
    <t xml:space="preserve">呼吸器リハビリテーション料は、肺炎、肺腫瘍、慢性の呼吸器疾患等の患者に対し、症状に応じて必要な呼吸訓練等を行うリハビリテーションです。値はこのリハビリテーションを行った患者数です。
</t>
    <rPh sb="15" eb="17">
      <t>ハイエン</t>
    </rPh>
    <rPh sb="18" eb="19">
      <t>ハイ</t>
    </rPh>
    <rPh sb="19" eb="21">
      <t>シュヨウ</t>
    </rPh>
    <rPh sb="22" eb="24">
      <t>マンセイ</t>
    </rPh>
    <rPh sb="25" eb="28">
      <t>コキュウキ</t>
    </rPh>
    <rPh sb="28" eb="30">
      <t>シッカン</t>
    </rPh>
    <rPh sb="30" eb="31">
      <t>トウ</t>
    </rPh>
    <rPh sb="32" eb="34">
      <t>カンジャ</t>
    </rPh>
    <rPh sb="35" eb="36">
      <t>タイ</t>
    </rPh>
    <rPh sb="38" eb="40">
      <t>ショウジョウ</t>
    </rPh>
    <rPh sb="41" eb="42">
      <t>オウ</t>
    </rPh>
    <rPh sb="44" eb="46">
      <t>ヒツヨウ</t>
    </rPh>
    <rPh sb="47" eb="49">
      <t>コキュウ</t>
    </rPh>
    <rPh sb="49" eb="51">
      <t>クンレン</t>
    </rPh>
    <rPh sb="51" eb="52">
      <t>トウ</t>
    </rPh>
    <rPh sb="53" eb="54">
      <t>オコナ</t>
    </rPh>
    <rPh sb="67" eb="68">
      <t>アタイ</t>
    </rPh>
    <rPh sb="81" eb="82">
      <t>オコナ</t>
    </rPh>
    <rPh sb="84" eb="86">
      <t>カンジャ</t>
    </rPh>
    <rPh sb="86" eb="87">
      <t>スウ</t>
    </rPh>
    <phoneticPr fontId="2"/>
  </si>
  <si>
    <t>障害児（者）ﾘﾊﾋﾞﾘﾃｰｼｮﾝ料</t>
    <phoneticPr fontId="10"/>
  </si>
  <si>
    <t xml:space="preserve">障害児（者）リハビリテーション料は、脳性麻痺、発達障害等の患者に対し、状態に応じて行うリハビリテーションです。値はこのリハビリテーションを行った患者数です。
</t>
    <rPh sb="18" eb="20">
      <t>ノウセイ</t>
    </rPh>
    <rPh sb="20" eb="22">
      <t>マヒ</t>
    </rPh>
    <rPh sb="23" eb="25">
      <t>ハッタツ</t>
    </rPh>
    <rPh sb="25" eb="27">
      <t>ショウガイ</t>
    </rPh>
    <rPh sb="27" eb="28">
      <t>トウ</t>
    </rPh>
    <rPh sb="29" eb="31">
      <t>カンジャ</t>
    </rPh>
    <rPh sb="32" eb="33">
      <t>タイ</t>
    </rPh>
    <rPh sb="35" eb="37">
      <t>ジョウタイ</t>
    </rPh>
    <rPh sb="38" eb="39">
      <t>オウ</t>
    </rPh>
    <rPh sb="41" eb="42">
      <t>オコナ</t>
    </rPh>
    <rPh sb="55" eb="56">
      <t>アタイ</t>
    </rPh>
    <rPh sb="69" eb="70">
      <t>オコナ</t>
    </rPh>
    <rPh sb="72" eb="75">
      <t>カンジャスウ</t>
    </rPh>
    <phoneticPr fontId="2"/>
  </si>
  <si>
    <t>がん患者ﾘﾊﾋﾞﾘﾃｰｼｮﾝ料</t>
    <phoneticPr fontId="10"/>
  </si>
  <si>
    <t xml:space="preserve">がん患者リハビリテーション料は、がんの患者に対し、治療の過程で生じた筋力低下、障害等の改善を目的として行うリハビリテーションです。値はこのリハビリテーションを行った患者数です。
</t>
    <rPh sb="19" eb="21">
      <t>カンジャ</t>
    </rPh>
    <rPh sb="22" eb="23">
      <t>タイ</t>
    </rPh>
    <rPh sb="25" eb="27">
      <t>チリョウ</t>
    </rPh>
    <rPh sb="28" eb="30">
      <t>カテイ</t>
    </rPh>
    <rPh sb="31" eb="32">
      <t>ショウ</t>
    </rPh>
    <rPh sb="34" eb="36">
      <t>キンリョク</t>
    </rPh>
    <rPh sb="36" eb="38">
      <t>テイカ</t>
    </rPh>
    <rPh sb="39" eb="41">
      <t>ショウガイ</t>
    </rPh>
    <rPh sb="41" eb="42">
      <t>トウ</t>
    </rPh>
    <rPh sb="43" eb="45">
      <t>カイゼン</t>
    </rPh>
    <rPh sb="46" eb="48">
      <t>モクテキ</t>
    </rPh>
    <rPh sb="51" eb="52">
      <t>オコナ</t>
    </rPh>
    <rPh sb="65" eb="66">
      <t>アタイ</t>
    </rPh>
    <rPh sb="79" eb="80">
      <t>オコナ</t>
    </rPh>
    <rPh sb="82" eb="85">
      <t>カンジャスウ</t>
    </rPh>
    <phoneticPr fontId="2"/>
  </si>
  <si>
    <t>認知症患者ﾘﾊﾋﾞﾘﾃｰｼｮﾝ料</t>
    <phoneticPr fontId="10"/>
  </si>
  <si>
    <t xml:space="preserve">認知症患者リハビリテーション料は、重度の認知症患者に対し、必要な認知機能や社会生活機能の回復を図るために行うリハビリテーションです。値はこのリハビリテーションを行った患者数です。
</t>
    <rPh sb="17" eb="19">
      <t>ジュウド</t>
    </rPh>
    <rPh sb="20" eb="23">
      <t>ニンチショウ</t>
    </rPh>
    <rPh sb="23" eb="25">
      <t>カンジャ</t>
    </rPh>
    <rPh sb="26" eb="27">
      <t>タイ</t>
    </rPh>
    <rPh sb="29" eb="31">
      <t>ヒツヨウ</t>
    </rPh>
    <rPh sb="32" eb="34">
      <t>ニンチ</t>
    </rPh>
    <rPh sb="34" eb="36">
      <t>キノウ</t>
    </rPh>
    <rPh sb="37" eb="39">
      <t>シャカイ</t>
    </rPh>
    <rPh sb="39" eb="41">
      <t>セイカツ</t>
    </rPh>
    <rPh sb="41" eb="43">
      <t>キノウ</t>
    </rPh>
    <rPh sb="44" eb="46">
      <t>カイフク</t>
    </rPh>
    <rPh sb="47" eb="48">
      <t>ハカ</t>
    </rPh>
    <rPh sb="52" eb="53">
      <t>オコナ</t>
    </rPh>
    <rPh sb="66" eb="67">
      <t>アタイ</t>
    </rPh>
    <rPh sb="80" eb="81">
      <t>オコナ</t>
    </rPh>
    <rPh sb="83" eb="85">
      <t>カンジャ</t>
    </rPh>
    <rPh sb="85" eb="86">
      <t>スウ</t>
    </rPh>
    <phoneticPr fontId="2"/>
  </si>
  <si>
    <t>早期ﾘﾊﾋﾞﾘﾃｰｼｮﾝ加算（ﾘﾊﾋﾞﾘﾃｰｼｮﾝ料）</t>
    <phoneticPr fontId="10"/>
  </si>
  <si>
    <t xml:space="preserve">早期リハビリテーション加算は、治療開始後の早期段階（治療開始日から30日以内）からリハビリテーションを行っていることを示す項目です。値は早期段階のリハビリテーションを行った患者数です。
</t>
    <rPh sb="15" eb="17">
      <t>チリョウ</t>
    </rPh>
    <rPh sb="17" eb="19">
      <t>カイシ</t>
    </rPh>
    <rPh sb="19" eb="20">
      <t>ゴ</t>
    </rPh>
    <rPh sb="21" eb="23">
      <t>ソウキ</t>
    </rPh>
    <rPh sb="23" eb="25">
      <t>ダンカイ</t>
    </rPh>
    <rPh sb="26" eb="28">
      <t>チリョウ</t>
    </rPh>
    <rPh sb="28" eb="31">
      <t>カイシビ</t>
    </rPh>
    <rPh sb="35" eb="36">
      <t>ニチ</t>
    </rPh>
    <rPh sb="36" eb="38">
      <t>イナイ</t>
    </rPh>
    <rPh sb="51" eb="52">
      <t>オコナ</t>
    </rPh>
    <rPh sb="59" eb="60">
      <t>シメ</t>
    </rPh>
    <rPh sb="61" eb="63">
      <t>コウモク</t>
    </rPh>
    <rPh sb="66" eb="67">
      <t>アタイ</t>
    </rPh>
    <rPh sb="68" eb="70">
      <t>ソウキ</t>
    </rPh>
    <rPh sb="70" eb="72">
      <t>ダンカイ</t>
    </rPh>
    <rPh sb="83" eb="84">
      <t>オコナ</t>
    </rPh>
    <rPh sb="86" eb="89">
      <t>カンジャスウ</t>
    </rPh>
    <phoneticPr fontId="0"/>
  </si>
  <si>
    <t>初期加算（リハビリテーション料）</t>
    <phoneticPr fontId="10"/>
  </si>
  <si>
    <t xml:space="preserve">初期加算は、治療開始後の初期段階（治療開始日から14日以内）からリハビリテーションを行っていることを示す項目です。値は初期段階からリハビリテーションを行った患者数です。
</t>
    <rPh sb="6" eb="8">
      <t>チリョウ</t>
    </rPh>
    <rPh sb="8" eb="10">
      <t>カイシ</t>
    </rPh>
    <rPh sb="10" eb="11">
      <t>ゴ</t>
    </rPh>
    <rPh sb="12" eb="14">
      <t>ショキ</t>
    </rPh>
    <rPh sb="14" eb="16">
      <t>ダンカイ</t>
    </rPh>
    <rPh sb="17" eb="19">
      <t>チリョウ</t>
    </rPh>
    <rPh sb="19" eb="22">
      <t>カイシビ</t>
    </rPh>
    <rPh sb="26" eb="27">
      <t>ニチ</t>
    </rPh>
    <rPh sb="27" eb="29">
      <t>イナイ</t>
    </rPh>
    <rPh sb="42" eb="43">
      <t>オコナ</t>
    </rPh>
    <rPh sb="50" eb="51">
      <t>シメ</t>
    </rPh>
    <rPh sb="52" eb="54">
      <t>コウモク</t>
    </rPh>
    <rPh sb="57" eb="58">
      <t>アタイ</t>
    </rPh>
    <rPh sb="59" eb="61">
      <t>ショキ</t>
    </rPh>
    <rPh sb="61" eb="63">
      <t>ダンカイ</t>
    </rPh>
    <rPh sb="75" eb="76">
      <t>オコナ</t>
    </rPh>
    <rPh sb="78" eb="81">
      <t>カンジャスウ</t>
    </rPh>
    <phoneticPr fontId="0"/>
  </si>
  <si>
    <t>摂食機能療法</t>
    <phoneticPr fontId="10"/>
  </si>
  <si>
    <t xml:space="preserve">摂食機能療法は、食べる機能（摂食機能）が落ちている患者に対し、症状に応じて行うリハビリテーションです。値はこのリハビリテーションを行った患者数です。
</t>
    <rPh sb="8" eb="9">
      <t>タ</t>
    </rPh>
    <rPh sb="11" eb="13">
      <t>キノウ</t>
    </rPh>
    <rPh sb="14" eb="16">
      <t>セッショク</t>
    </rPh>
    <rPh sb="16" eb="18">
      <t>キノウ</t>
    </rPh>
    <rPh sb="20" eb="21">
      <t>オ</t>
    </rPh>
    <rPh sb="25" eb="27">
      <t>カンジャ</t>
    </rPh>
    <rPh sb="28" eb="29">
      <t>タイ</t>
    </rPh>
    <rPh sb="31" eb="33">
      <t>ショウジョウ</t>
    </rPh>
    <rPh sb="34" eb="35">
      <t>オウ</t>
    </rPh>
    <rPh sb="37" eb="38">
      <t>オコナ</t>
    </rPh>
    <rPh sb="51" eb="52">
      <t>アタイ</t>
    </rPh>
    <rPh sb="65" eb="66">
      <t>オコナ</t>
    </rPh>
    <rPh sb="68" eb="70">
      <t>カンジャ</t>
    </rPh>
    <rPh sb="70" eb="71">
      <t>カズ</t>
    </rPh>
    <phoneticPr fontId="2"/>
  </si>
  <si>
    <t>ﾘﾊﾋﾞﾘﾃｰｼｮﾝ充実加算（回復期 ﾘﾊﾋﾞﾘﾃｰｼｮﾝ病棟入院料）</t>
    <phoneticPr fontId="10"/>
  </si>
  <si>
    <t xml:space="preserve">リハビリテーション充実加算は、より多くのリハビリテーションを集中的に提供できる病棟であることを示す項目です。値はこうした病棟に入院している患者数です。
</t>
    <rPh sb="17" eb="18">
      <t>オオ</t>
    </rPh>
    <rPh sb="30" eb="33">
      <t>シュウチュウテキ</t>
    </rPh>
    <rPh sb="34" eb="36">
      <t>テイキョウ</t>
    </rPh>
    <rPh sb="39" eb="41">
      <t>ビョウトウ</t>
    </rPh>
    <rPh sb="47" eb="48">
      <t>シメ</t>
    </rPh>
    <rPh sb="49" eb="51">
      <t>コウモク</t>
    </rPh>
    <rPh sb="54" eb="55">
      <t>アタイ</t>
    </rPh>
    <rPh sb="60" eb="62">
      <t>ビョウトウ</t>
    </rPh>
    <rPh sb="63" eb="65">
      <t>ニュウイン</t>
    </rPh>
    <rPh sb="69" eb="71">
      <t>カンジャ</t>
    </rPh>
    <rPh sb="71" eb="72">
      <t>スウ</t>
    </rPh>
    <phoneticPr fontId="0"/>
  </si>
  <si>
    <t>休日ﾘﾊﾋﾞﾘﾃｰｼｮﾝ提供体制加算（回復期 ﾘﾊﾋﾞﾘﾃｰｼｮﾝ病棟入院料）</t>
    <phoneticPr fontId="10"/>
  </si>
  <si>
    <t xml:space="preserve">休日リハビリテーション提供体制加算は、休日にも平日同様にリハビリテーションを提供できるような職員配置がなされていることを示す項目です。値はこうした病棟に入院している患者数です。
</t>
    <rPh sb="19" eb="21">
      <t>キュウジツ</t>
    </rPh>
    <rPh sb="23" eb="25">
      <t>ヘイジツ</t>
    </rPh>
    <rPh sb="25" eb="27">
      <t>ドウヨウ</t>
    </rPh>
    <rPh sb="38" eb="40">
      <t>テイキョウ</t>
    </rPh>
    <rPh sb="46" eb="48">
      <t>ショクイン</t>
    </rPh>
    <rPh sb="48" eb="50">
      <t>ハイチ</t>
    </rPh>
    <rPh sb="60" eb="61">
      <t>シメ</t>
    </rPh>
    <rPh sb="62" eb="64">
      <t>コウモク</t>
    </rPh>
    <rPh sb="67" eb="68">
      <t>アタイ</t>
    </rPh>
    <rPh sb="73" eb="75">
      <t>ビョウトウ</t>
    </rPh>
    <rPh sb="76" eb="78">
      <t>ニュウイン</t>
    </rPh>
    <rPh sb="82" eb="84">
      <t>カンジャ</t>
    </rPh>
    <rPh sb="84" eb="85">
      <t>スウ</t>
    </rPh>
    <phoneticPr fontId="0"/>
  </si>
  <si>
    <t>入院時訪問指導加算（ﾘﾊﾋﾞﾘﾃｰｼｮﾝ総合計画評価料）</t>
    <phoneticPr fontId="10"/>
  </si>
  <si>
    <t xml:space="preserve">入院時訪問指導加算は、医師、看護師等が、患者が退院後に生活する自宅や施設等を訪問し、その住環境や家族の状況等を踏まえたリハビリテーション実施計画を策定していることを示す項目です。値はこのようにして計画が策定された患者数です。
</t>
    <rPh sb="11" eb="13">
      <t>イシ</t>
    </rPh>
    <rPh sb="14" eb="17">
      <t>カンゴシ</t>
    </rPh>
    <rPh sb="17" eb="18">
      <t>トウ</t>
    </rPh>
    <rPh sb="20" eb="22">
      <t>カンジャ</t>
    </rPh>
    <rPh sb="23" eb="26">
      <t>タイインゴ</t>
    </rPh>
    <rPh sb="27" eb="29">
      <t>セイカツ</t>
    </rPh>
    <rPh sb="31" eb="33">
      <t>ジタク</t>
    </rPh>
    <rPh sb="34" eb="36">
      <t>シセツ</t>
    </rPh>
    <rPh sb="36" eb="37">
      <t>トウ</t>
    </rPh>
    <rPh sb="38" eb="40">
      <t>ホウモン</t>
    </rPh>
    <rPh sb="44" eb="47">
      <t>ジュウカンキョウ</t>
    </rPh>
    <rPh sb="48" eb="50">
      <t>カゾク</t>
    </rPh>
    <rPh sb="51" eb="53">
      <t>ジョウキョウ</t>
    </rPh>
    <rPh sb="53" eb="54">
      <t>トウ</t>
    </rPh>
    <rPh sb="55" eb="56">
      <t>フ</t>
    </rPh>
    <rPh sb="68" eb="70">
      <t>ジッシ</t>
    </rPh>
    <rPh sb="70" eb="72">
      <t>ケイカク</t>
    </rPh>
    <rPh sb="73" eb="75">
      <t>サクテイ</t>
    </rPh>
    <rPh sb="82" eb="83">
      <t>シメ</t>
    </rPh>
    <rPh sb="84" eb="86">
      <t>コウモク</t>
    </rPh>
    <rPh sb="89" eb="90">
      <t>アタイ</t>
    </rPh>
    <rPh sb="98" eb="100">
      <t>ケイカク</t>
    </rPh>
    <rPh sb="101" eb="103">
      <t>サクテイ</t>
    </rPh>
    <rPh sb="106" eb="108">
      <t>カンジャ</t>
    </rPh>
    <rPh sb="108" eb="109">
      <t>スウ</t>
    </rPh>
    <phoneticPr fontId="0"/>
  </si>
  <si>
    <t>体制強化加算１又は２（回復期リハビリテーション病棟入院料）の届出の有無</t>
    <rPh sb="0" eb="2">
      <t>タイセイ</t>
    </rPh>
    <rPh sb="2" eb="4">
      <t>キョウカ</t>
    </rPh>
    <rPh sb="4" eb="6">
      <t>カサン</t>
    </rPh>
    <rPh sb="7" eb="8">
      <t>マタ</t>
    </rPh>
    <rPh sb="11" eb="13">
      <t>カイフク</t>
    </rPh>
    <rPh sb="13" eb="14">
      <t>キ</t>
    </rPh>
    <rPh sb="23" eb="25">
      <t>ビョウトウ</t>
    </rPh>
    <rPh sb="25" eb="27">
      <t>ニュウイン</t>
    </rPh>
    <rPh sb="27" eb="28">
      <t>リョウ</t>
    </rPh>
    <rPh sb="30" eb="32">
      <t>トドケデ</t>
    </rPh>
    <rPh sb="33" eb="35">
      <t>ウム</t>
    </rPh>
    <phoneticPr fontId="10"/>
  </si>
  <si>
    <t xml:space="preserve">体制強化加算は、患者の早期の機能回復や退院を促進するために、専門の医師や社会福祉士を配置していることを示す項目です。値はこうした病棟に入院している患者数です。
</t>
    <phoneticPr fontId="10"/>
  </si>
  <si>
    <t>リハビリテーションを実施した患者の割合</t>
    <rPh sb="10" eb="12">
      <t>ジッシ</t>
    </rPh>
    <rPh sb="14" eb="16">
      <t>カンジャ</t>
    </rPh>
    <rPh sb="17" eb="19">
      <t>ワリアイ</t>
    </rPh>
    <phoneticPr fontId="10"/>
  </si>
  <si>
    <t xml:space="preserve">リハビリテーションを実施した患者の割合は、入院患者のうち、疾患や状態に応じたリハビリテーションが実施された患者の割合です。
</t>
    <rPh sb="21" eb="23">
      <t>ニュウイン</t>
    </rPh>
    <rPh sb="23" eb="25">
      <t>カンジャ</t>
    </rPh>
    <rPh sb="48" eb="50">
      <t>ジッシ</t>
    </rPh>
    <rPh sb="56" eb="58">
      <t>ワリアイ</t>
    </rPh>
    <phoneticPr fontId="2"/>
  </si>
  <si>
    <t>平均リハビリテーション単位数（１患者１日当たり）</t>
    <rPh sb="0" eb="2">
      <t>ヘイキン</t>
    </rPh>
    <rPh sb="11" eb="13">
      <t>タンイ</t>
    </rPh>
    <rPh sb="13" eb="14">
      <t>スウ</t>
    </rPh>
    <rPh sb="16" eb="18">
      <t>カンジャ</t>
    </rPh>
    <rPh sb="19" eb="20">
      <t>ニチ</t>
    </rPh>
    <rPh sb="20" eb="21">
      <t>ア</t>
    </rPh>
    <phoneticPr fontId="10"/>
  </si>
  <si>
    <t xml:space="preserve">平均リハビリテーション単位数は、上記の患者に対し行ったリハビリテーションの平均的な量を示す値です。20分実施した場合を１単位とみなします。
</t>
    <rPh sb="16" eb="18">
      <t>ジョウキ</t>
    </rPh>
    <rPh sb="19" eb="21">
      <t>カンジャ</t>
    </rPh>
    <rPh sb="22" eb="23">
      <t>タイ</t>
    </rPh>
    <rPh sb="24" eb="25">
      <t>オコナ</t>
    </rPh>
    <rPh sb="37" eb="39">
      <t>ヘイキン</t>
    </rPh>
    <rPh sb="39" eb="40">
      <t>テキ</t>
    </rPh>
    <rPh sb="41" eb="42">
      <t>リョウ</t>
    </rPh>
    <rPh sb="43" eb="44">
      <t>シメ</t>
    </rPh>
    <rPh sb="45" eb="46">
      <t>アタイ</t>
    </rPh>
    <rPh sb="51" eb="52">
      <t>フン</t>
    </rPh>
    <rPh sb="52" eb="54">
      <t>ジッシ</t>
    </rPh>
    <rPh sb="56" eb="58">
      <t>バアイ</t>
    </rPh>
    <rPh sb="60" eb="62">
      <t>タンイ</t>
    </rPh>
    <phoneticPr fontId="0"/>
  </si>
  <si>
    <t>過去１年間の総退院患者数</t>
    <rPh sb="0" eb="2">
      <t>カコ</t>
    </rPh>
    <rPh sb="3" eb="5">
      <t>ネンカン</t>
    </rPh>
    <rPh sb="6" eb="7">
      <t>ソウ</t>
    </rPh>
    <rPh sb="7" eb="9">
      <t>タイイン</t>
    </rPh>
    <rPh sb="9" eb="11">
      <t>カンジャ</t>
    </rPh>
    <rPh sb="11" eb="12">
      <t>スウ</t>
    </rPh>
    <phoneticPr fontId="10"/>
  </si>
  <si>
    <t xml:space="preserve">過去１年間の総退院患者数等は、平成28年7月から平成29年6月までの1年間に、退院した患者の数と、日常生活機能評価に応じた患者の数です。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</si>
  <si>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うち入院時の日常生活機能評価10点以上の患者数</t>
    <rPh sb="2" eb="4">
      <t>ニュウイン</t>
    </rPh>
    <rPh sb="4" eb="5">
      <t>ジ</t>
    </rPh>
    <rPh sb="6" eb="8">
      <t>ニチジョウ</t>
    </rPh>
    <rPh sb="8" eb="10">
      <t>セイカツ</t>
    </rPh>
    <rPh sb="10" eb="12">
      <t>キノウ</t>
    </rPh>
    <rPh sb="12" eb="14">
      <t>ヒョウカ</t>
    </rPh>
    <rPh sb="16" eb="17">
      <t>テン</t>
    </rPh>
    <rPh sb="17" eb="19">
      <t>イジョウ</t>
    </rPh>
    <rPh sb="20" eb="22">
      <t>カンジャ</t>
    </rPh>
    <rPh sb="22" eb="23">
      <t>スウ</t>
    </rPh>
    <phoneticPr fontId="10"/>
  </si>
  <si>
    <t>回復期リハビリテーション病棟を退棟した回復期リハビリテーションを要する状態の患者数【平成29年１月１日～６月30日の６か月間】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</si>
  <si>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回復期リハビリテーション病棟を退棟した回復期リハビリテーションを要する状態の患者数、実績指数等は、平成29年1月から6月までの６か月間に退棟した回復期リハビリテーションを要する状態の患者数と、回復期リハビリテーションの実績指数です。
</t>
    <phoneticPr fontId="10"/>
  </si>
  <si>
    <t>うち実績指数の計算対象とした患者数【平成29年１月１日～６月30日の６か月間】</t>
    <rPh sb="2" eb="4">
      <t>ジッセキ</t>
    </rPh>
    <rPh sb="4" eb="6">
      <t>シスウ</t>
    </rPh>
    <rPh sb="7" eb="9">
      <t>ケイサン</t>
    </rPh>
    <rPh sb="9" eb="11">
      <t>タイショウ</t>
    </rPh>
    <rPh sb="14" eb="17">
      <t>カンジャスウ</t>
    </rPh>
    <phoneticPr fontId="10"/>
  </si>
  <si>
    <t>実績指数【平成29年１月１日～６月30日の６か月間】</t>
    <rPh sb="0" eb="2">
      <t>ジッセキ</t>
    </rPh>
    <rPh sb="2" eb="4">
      <t>シスウ</t>
    </rPh>
    <phoneticPr fontId="10"/>
  </si>
  <si>
    <t xml:space="preserve">実績指数とは、回復期リハビリテーション病棟におけるリハビリテーションの提供実績を評価する指標で、提供実績を有するほど、数値が高くなります。
</t>
    <phoneticPr fontId="10"/>
  </si>
  <si>
    <t>長期療養患者の受入状況</t>
    <phoneticPr fontId="10"/>
  </si>
  <si>
    <t>療養病棟入院基本料１．２（A～I）</t>
    <rPh sb="0" eb="2">
      <t>リョウヨウ</t>
    </rPh>
    <rPh sb="2" eb="4">
      <t>ビョウトウ</t>
    </rPh>
    <rPh sb="4" eb="6">
      <t>ニュウイン</t>
    </rPh>
    <rPh sb="6" eb="9">
      <t>キホンリョウ</t>
    </rPh>
    <phoneticPr fontId="10"/>
  </si>
  <si>
    <t xml:space="preserve">療養病棟は、主として、長期にわたり療養を必要とする患者を入院させるための病棟です。値はこうした病棟に入院している患者数です。
</t>
    <rPh sb="36" eb="38">
      <t>ビョウトウ</t>
    </rPh>
    <rPh sb="41" eb="42">
      <t>アタイ</t>
    </rPh>
    <rPh sb="47" eb="49">
      <t>ビョウトウ</t>
    </rPh>
    <rPh sb="50" eb="52">
      <t>ニュウイン</t>
    </rPh>
    <rPh sb="56" eb="58">
      <t>カンジャ</t>
    </rPh>
    <rPh sb="58" eb="59">
      <t>スウ</t>
    </rPh>
    <phoneticPr fontId="2"/>
  </si>
  <si>
    <t>褥瘡評価実施加算（療養病棟入院基本料、有床診療所療養病床入院基本料）</t>
    <phoneticPr fontId="10"/>
  </si>
  <si>
    <t xml:space="preserve">褥瘡評価実施加算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64" eb="66">
      <t>ジョクソウ</t>
    </rPh>
    <rPh sb="67" eb="68">
      <t>トコ</t>
    </rPh>
    <rPh sb="73" eb="74">
      <t>ネ</t>
    </rPh>
    <rPh sb="83" eb="85">
      <t>シンタイ</t>
    </rPh>
    <rPh sb="86" eb="88">
      <t>イチブ</t>
    </rPh>
    <rPh sb="89" eb="92">
      <t>チョウジカン</t>
    </rPh>
    <rPh sb="100" eb="102">
      <t>セッショク</t>
    </rPh>
    <rPh sb="107" eb="109">
      <t>ケッコウ</t>
    </rPh>
    <rPh sb="110" eb="111">
      <t>ワル</t>
    </rPh>
    <rPh sb="115" eb="117">
      <t>ヒフ</t>
    </rPh>
    <rPh sb="117" eb="119">
      <t>ソシキ</t>
    </rPh>
    <rPh sb="119" eb="120">
      <t>トウ</t>
    </rPh>
    <rPh sb="121" eb="123">
      <t>エシ</t>
    </rPh>
    <rPh sb="125" eb="127">
      <t>ショウジョウ</t>
    </rPh>
    <rPh sb="130" eb="131">
      <t>アタイ</t>
    </rPh>
    <rPh sb="137" eb="139">
      <t>ジョウタイ</t>
    </rPh>
    <rPh sb="142" eb="144">
      <t>カンジャ</t>
    </rPh>
    <rPh sb="144" eb="145">
      <t>スウ</t>
    </rPh>
    <phoneticPr fontId="2"/>
  </si>
  <si>
    <t>重度褥瘡処置</t>
    <phoneticPr fontId="10"/>
  </si>
  <si>
    <t xml:space="preserve">重度褥瘡処置は重度化した褥瘡に対してケアを行っていることを示しています。値はこのようなケアを行った患者数です。
</t>
    <rPh sb="0" eb="2">
      <t>ジュウド</t>
    </rPh>
    <rPh sb="2" eb="3">
      <t>シトネ</t>
    </rPh>
    <rPh sb="3" eb="4">
      <t>カサ</t>
    </rPh>
    <rPh sb="4" eb="6">
      <t>ショチ</t>
    </rPh>
    <rPh sb="7" eb="10">
      <t>ジュウドカ</t>
    </rPh>
    <rPh sb="12" eb="14">
      <t>ジョクソウ</t>
    </rPh>
    <rPh sb="15" eb="16">
      <t>タイ</t>
    </rPh>
    <rPh sb="21" eb="22">
      <t>オコナ</t>
    </rPh>
    <rPh sb="29" eb="30">
      <t>シメ</t>
    </rPh>
    <rPh sb="36" eb="37">
      <t>アタイ</t>
    </rPh>
    <rPh sb="46" eb="47">
      <t>オコナ</t>
    </rPh>
    <rPh sb="49" eb="51">
      <t>カンジャ</t>
    </rPh>
    <rPh sb="51" eb="52">
      <t>スウ</t>
    </rPh>
    <phoneticPr fontId="2"/>
  </si>
  <si>
    <t>重症皮膚潰瘍管理加算</t>
    <phoneticPr fontId="10"/>
  </si>
  <si>
    <t xml:space="preserve">重症皮膚潰瘍管理加算は、重度な皮膚潰瘍に対して計画的、継続的なケアを行っていることを示します。皮膚潰瘍は、皮膚や粘膜が傷ついた際に、糖尿病等の疾患による血行不全等のために傷が治らず、組織が壊死する症状です。値はケアを行った患者数です。
</t>
    <rPh sb="59" eb="60">
      <t>キズ</t>
    </rPh>
    <rPh sb="63" eb="64">
      <t>サイ</t>
    </rPh>
    <rPh sb="66" eb="69">
      <t>トウニョウビョウ</t>
    </rPh>
    <rPh sb="69" eb="70">
      <t>トウ</t>
    </rPh>
    <rPh sb="71" eb="73">
      <t>シッカン</t>
    </rPh>
    <rPh sb="76" eb="78">
      <t>ケッコウ</t>
    </rPh>
    <rPh sb="78" eb="80">
      <t>フゼン</t>
    </rPh>
    <rPh sb="80" eb="81">
      <t>トウ</t>
    </rPh>
    <rPh sb="85" eb="86">
      <t>キズ</t>
    </rPh>
    <rPh sb="87" eb="88">
      <t>ナオ</t>
    </rPh>
    <rPh sb="91" eb="93">
      <t>ソシキ</t>
    </rPh>
    <rPh sb="94" eb="96">
      <t>エシ</t>
    </rPh>
    <rPh sb="98" eb="100">
      <t>ショウジョウ</t>
    </rPh>
    <rPh sb="103" eb="104">
      <t>アタイ</t>
    </rPh>
    <rPh sb="108" eb="109">
      <t>オコナ</t>
    </rPh>
    <rPh sb="111" eb="113">
      <t>カンジャ</t>
    </rPh>
    <rPh sb="113" eb="114">
      <t>スウ</t>
    </rPh>
    <phoneticPr fontId="2"/>
  </si>
  <si>
    <t>重度の障害児等の受入状況</t>
    <phoneticPr fontId="10"/>
  </si>
  <si>
    <t>難病等特別入院診療加算</t>
    <phoneticPr fontId="10"/>
  </si>
  <si>
    <t xml:space="preserve">難病等特別入院診療加算は、難病患者や感染症患者等の入院を受け入れていることを示す項目です。値はその患者数です。
</t>
    <rPh sb="13" eb="15">
      <t>ナンビョウ</t>
    </rPh>
    <rPh sb="15" eb="17">
      <t>カンジャ</t>
    </rPh>
    <rPh sb="18" eb="21">
      <t>カンセンショウ</t>
    </rPh>
    <rPh sb="21" eb="23">
      <t>カンジャ</t>
    </rPh>
    <rPh sb="23" eb="24">
      <t>トウ</t>
    </rPh>
    <rPh sb="25" eb="27">
      <t>ニュウイン</t>
    </rPh>
    <rPh sb="28" eb="29">
      <t>ウ</t>
    </rPh>
    <rPh sb="30" eb="31">
      <t>イ</t>
    </rPh>
    <rPh sb="38" eb="39">
      <t>シメ</t>
    </rPh>
    <rPh sb="40" eb="42">
      <t>コウモク</t>
    </rPh>
    <rPh sb="45" eb="46">
      <t>アタイ</t>
    </rPh>
    <rPh sb="49" eb="52">
      <t>カンジャスウ</t>
    </rPh>
    <phoneticPr fontId="2"/>
  </si>
  <si>
    <t>特殊疾患入院施設管理加算</t>
    <phoneticPr fontId="10"/>
  </si>
  <si>
    <t xml:space="preserve">特殊疾患入院施設管理加算は、重度の障害者、難病患者等の入院を多く受け入れている病棟であること（全入院患者の約７割）を示す項目です。値はその患者数です。
</t>
    <rPh sb="14" eb="16">
      <t>ジュウド</t>
    </rPh>
    <rPh sb="17" eb="20">
      <t>ショウガイシャ</t>
    </rPh>
    <rPh sb="21" eb="23">
      <t>ナンビョウ</t>
    </rPh>
    <rPh sb="23" eb="25">
      <t>カンジャ</t>
    </rPh>
    <rPh sb="25" eb="26">
      <t>トウ</t>
    </rPh>
    <rPh sb="27" eb="29">
      <t>ニュウイン</t>
    </rPh>
    <rPh sb="30" eb="31">
      <t>オオ</t>
    </rPh>
    <rPh sb="32" eb="33">
      <t>ウ</t>
    </rPh>
    <rPh sb="34" eb="35">
      <t>イ</t>
    </rPh>
    <rPh sb="39" eb="41">
      <t>ビョウトウ</t>
    </rPh>
    <rPh sb="47" eb="48">
      <t>ゼン</t>
    </rPh>
    <rPh sb="48" eb="50">
      <t>ニュウイン</t>
    </rPh>
    <rPh sb="50" eb="52">
      <t>カンジャ</t>
    </rPh>
    <rPh sb="53" eb="54">
      <t>ヤク</t>
    </rPh>
    <rPh sb="55" eb="56">
      <t>ワリ</t>
    </rPh>
    <rPh sb="58" eb="59">
      <t>シメ</t>
    </rPh>
    <rPh sb="60" eb="62">
      <t>コウモク</t>
    </rPh>
    <rPh sb="65" eb="66">
      <t>アタイ</t>
    </rPh>
    <rPh sb="69" eb="71">
      <t>カンジャ</t>
    </rPh>
    <rPh sb="71" eb="72">
      <t>スウ</t>
    </rPh>
    <phoneticPr fontId="2"/>
  </si>
  <si>
    <t>超重症児（者）入院診療加算・ 準超重症児（者）入院診療加算</t>
    <phoneticPr fontId="10"/>
  </si>
  <si>
    <t xml:space="preserve">超重症児（者）入院診療加算・ 準超重症児（者）入院診療加算は、出生時から小児期までに生じた障害により、現在も非常に重症な状態が続く患者を受け入れていることを示す項目です。値はその患者数です。
</t>
    <rPh sb="31" eb="34">
      <t>シュッセイジ</t>
    </rPh>
    <rPh sb="42" eb="43">
      <t>ショウ</t>
    </rPh>
    <rPh sb="85" eb="86">
      <t>アタイ</t>
    </rPh>
    <rPh sb="89" eb="91">
      <t>カンジャ</t>
    </rPh>
    <rPh sb="91" eb="92">
      <t>スウ</t>
    </rPh>
    <phoneticPr fontId="2"/>
  </si>
  <si>
    <t>障害児（者）リハ（再掲）</t>
    <rPh sb="0" eb="3">
      <t>ショウガイジ</t>
    </rPh>
    <rPh sb="4" eb="5">
      <t>シャ</t>
    </rPh>
    <rPh sb="9" eb="11">
      <t>サイケイ</t>
    </rPh>
    <phoneticPr fontId="10"/>
  </si>
  <si>
    <t xml:space="preserve">障害児（者）リハは、脳性麻痺、発達障害等の患者に対して、状態に応じて行うリハビリテーションです。値はこのリハビリテーションを行った患者数です。
</t>
    <rPh sb="10" eb="12">
      <t>ノウセイ</t>
    </rPh>
    <rPh sb="12" eb="14">
      <t>マヒ</t>
    </rPh>
    <rPh sb="15" eb="17">
      <t>ハッタツ</t>
    </rPh>
    <rPh sb="17" eb="19">
      <t>ショウガイ</t>
    </rPh>
    <rPh sb="19" eb="20">
      <t>トウ</t>
    </rPh>
    <rPh sb="21" eb="23">
      <t>カンジャ</t>
    </rPh>
    <rPh sb="24" eb="25">
      <t>タイ</t>
    </rPh>
    <rPh sb="28" eb="30">
      <t>ジョウタイ</t>
    </rPh>
    <rPh sb="31" eb="32">
      <t>オウ</t>
    </rPh>
    <rPh sb="34" eb="35">
      <t>オコナ</t>
    </rPh>
    <rPh sb="48" eb="49">
      <t>アタイ</t>
    </rPh>
    <rPh sb="62" eb="63">
      <t>オコナ</t>
    </rPh>
    <rPh sb="65" eb="68">
      <t>カンジャスウ</t>
    </rPh>
    <phoneticPr fontId="2"/>
  </si>
  <si>
    <t>強度行動障害入院医療管理加算</t>
    <phoneticPr fontId="10"/>
  </si>
  <si>
    <t xml:space="preserve">強度行動障害入院医療管理加算は、知的障害や自閉症等であって、自傷、他害行為など、危険を伴う行動を繰り返し行う特徴のある患者の入院医療を行っていることを示す項目です。値はその患者数です。
</t>
    <rPh sb="16" eb="18">
      <t>チテキ</t>
    </rPh>
    <rPh sb="18" eb="20">
      <t>ショウガイ</t>
    </rPh>
    <rPh sb="21" eb="24">
      <t>ジヘイショウ</t>
    </rPh>
    <rPh sb="24" eb="25">
      <t>トウ</t>
    </rPh>
    <rPh sb="48" eb="49">
      <t>ク</t>
    </rPh>
    <rPh sb="50" eb="51">
      <t>カエ</t>
    </rPh>
    <rPh sb="52" eb="53">
      <t>オコナ</t>
    </rPh>
    <rPh sb="54" eb="56">
      <t>トクチョウ</t>
    </rPh>
    <rPh sb="59" eb="61">
      <t>カンジャ</t>
    </rPh>
    <rPh sb="62" eb="64">
      <t>ニュウイン</t>
    </rPh>
    <rPh sb="64" eb="66">
      <t>イリョウ</t>
    </rPh>
    <rPh sb="67" eb="68">
      <t>オコナ</t>
    </rPh>
    <rPh sb="75" eb="76">
      <t>シメ</t>
    </rPh>
    <rPh sb="77" eb="79">
      <t>コウモク</t>
    </rPh>
    <rPh sb="82" eb="83">
      <t>アタイ</t>
    </rPh>
    <rPh sb="86" eb="89">
      <t>カンジャスウ</t>
    </rPh>
    <phoneticPr fontId="2"/>
  </si>
  <si>
    <t>医科歯科の連携状況</t>
    <rPh sb="0" eb="2">
      <t>イカ</t>
    </rPh>
    <rPh sb="2" eb="4">
      <t>シカ</t>
    </rPh>
    <rPh sb="5" eb="7">
      <t>レンケイ</t>
    </rPh>
    <rPh sb="7" eb="9">
      <t>ジョウキョウ</t>
    </rPh>
    <phoneticPr fontId="10"/>
  </si>
  <si>
    <t>歯科医師連携加算（栄養サポートチーム加算）</t>
    <rPh sb="0" eb="2">
      <t>シカ</t>
    </rPh>
    <rPh sb="2" eb="4">
      <t>イシ</t>
    </rPh>
    <rPh sb="4" eb="6">
      <t>レンケイ</t>
    </rPh>
    <rPh sb="6" eb="8">
      <t>カサン</t>
    </rPh>
    <rPh sb="9" eb="11">
      <t>エイヨウ</t>
    </rPh>
    <rPh sb="18" eb="20">
      <t>カサン</t>
    </rPh>
    <phoneticPr fontId="10"/>
  </si>
  <si>
    <t xml:space="preserve">歯科医師連携加算は、入院中の患者の栄養状態の改善を図るため、歯科医師が院内スタッフと共同で栄養サポートを行っていることを示す項目です。値はその患者数です。
</t>
    <rPh sb="10" eb="13">
      <t>ニュウインチュウ</t>
    </rPh>
    <rPh sb="14" eb="16">
      <t>カンジャ</t>
    </rPh>
    <rPh sb="17" eb="19">
      <t>エイヨウ</t>
    </rPh>
    <rPh sb="19" eb="21">
      <t>ジョウタイ</t>
    </rPh>
    <rPh sb="22" eb="24">
      <t>カイゼン</t>
    </rPh>
    <rPh sb="25" eb="26">
      <t>ハカ</t>
    </rPh>
    <rPh sb="30" eb="32">
      <t>シカ</t>
    </rPh>
    <rPh sb="32" eb="34">
      <t>イシ</t>
    </rPh>
    <rPh sb="35" eb="37">
      <t>インナイ</t>
    </rPh>
    <rPh sb="42" eb="44">
      <t>キョウドウ</t>
    </rPh>
    <rPh sb="45" eb="47">
      <t>エイヨウ</t>
    </rPh>
    <rPh sb="52" eb="53">
      <t>オコナ</t>
    </rPh>
    <phoneticPr fontId="1"/>
  </si>
  <si>
    <t>周術期口腔機能管理後手術加算</t>
    <rPh sb="0" eb="1">
      <t>シュウ</t>
    </rPh>
    <rPh sb="1" eb="2">
      <t>ジュツ</t>
    </rPh>
    <rPh sb="2" eb="3">
      <t>キ</t>
    </rPh>
    <rPh sb="3" eb="5">
      <t>コウクウ</t>
    </rPh>
    <rPh sb="5" eb="7">
      <t>キノウ</t>
    </rPh>
    <rPh sb="7" eb="9">
      <t>カンリ</t>
    </rPh>
    <rPh sb="9" eb="10">
      <t>ゴ</t>
    </rPh>
    <rPh sb="10" eb="12">
      <t>シュジュツ</t>
    </rPh>
    <rPh sb="12" eb="14">
      <t>カサン</t>
    </rPh>
    <phoneticPr fontId="10"/>
  </si>
  <si>
    <t xml:space="preserve">周術期口腔機能管理後手術加算は、悪性腫瘍手術等に先立ち、手術等を実施する１か月前の期間で歯科医師が周術期の口腔機能の管理を行っていることを示す項目です。値はその患者数です。
</t>
    <rPh sb="16" eb="18">
      <t>アクセイ</t>
    </rPh>
    <rPh sb="18" eb="20">
      <t>シュヨウ</t>
    </rPh>
    <rPh sb="20" eb="22">
      <t>シュジュツ</t>
    </rPh>
    <rPh sb="22" eb="23">
      <t>トウ</t>
    </rPh>
    <rPh sb="24" eb="26">
      <t>サキダ</t>
    </rPh>
    <rPh sb="28" eb="30">
      <t>シュジュツ</t>
    </rPh>
    <rPh sb="30" eb="31">
      <t>トウ</t>
    </rPh>
    <rPh sb="32" eb="34">
      <t>ジッシ</t>
    </rPh>
    <rPh sb="38" eb="39">
      <t>ゲツ</t>
    </rPh>
    <rPh sb="39" eb="40">
      <t>マエ</t>
    </rPh>
    <rPh sb="41" eb="43">
      <t>キカン</t>
    </rPh>
    <rPh sb="44" eb="46">
      <t>シカ</t>
    </rPh>
    <rPh sb="46" eb="48">
      <t>イシ</t>
    </rPh>
    <rPh sb="49" eb="50">
      <t>シュウ</t>
    </rPh>
    <rPh sb="50" eb="51">
      <t>ジュツ</t>
    </rPh>
    <rPh sb="51" eb="52">
      <t>キ</t>
    </rPh>
    <rPh sb="53" eb="55">
      <t>コウクウ</t>
    </rPh>
    <rPh sb="55" eb="57">
      <t>キノウ</t>
    </rPh>
    <rPh sb="58" eb="60">
      <t>カンリ</t>
    </rPh>
    <rPh sb="61" eb="62">
      <t>オコナ</t>
    </rPh>
    <phoneticPr fontId="1"/>
  </si>
  <si>
    <t>周術期口腔機能管理料（Ⅱ）</t>
    <rPh sb="9" eb="10">
      <t>リョウ</t>
    </rPh>
    <phoneticPr fontId="10"/>
  </si>
  <si>
    <t xml:space="preserve">周術期口腔機能管理料（Ⅱ）は、がん等の手術を実施する患者に対し、歯科医師が周術期の手術前後における口腔機能の管理を行い、管理内容を文書により提供していることを示す項目です。値はその患者数です。
</t>
    <rPh sb="17" eb="18">
      <t>トウ</t>
    </rPh>
    <rPh sb="19" eb="21">
      <t>シュジュツ</t>
    </rPh>
    <rPh sb="22" eb="24">
      <t>ジッシ</t>
    </rPh>
    <rPh sb="26" eb="28">
      <t>カンジャ</t>
    </rPh>
    <rPh sb="29" eb="30">
      <t>タイ</t>
    </rPh>
    <rPh sb="32" eb="34">
      <t>シカ</t>
    </rPh>
    <rPh sb="34" eb="36">
      <t>イシ</t>
    </rPh>
    <rPh sb="41" eb="43">
      <t>シュジュツ</t>
    </rPh>
    <rPh sb="43" eb="45">
      <t>ゼンゴ</t>
    </rPh>
    <rPh sb="57" eb="58">
      <t>オコナ</t>
    </rPh>
    <rPh sb="60" eb="62">
      <t>カンリ</t>
    </rPh>
    <rPh sb="62" eb="64">
      <t>ナイヨウ</t>
    </rPh>
    <rPh sb="65" eb="67">
      <t>ブンショ</t>
    </rPh>
    <rPh sb="70" eb="72">
      <t>テイキョウ</t>
    </rPh>
    <phoneticPr fontId="1"/>
  </si>
  <si>
    <t>周術期口腔機能管理料（Ⅲ）</t>
    <phoneticPr fontId="10"/>
  </si>
  <si>
    <t xml:space="preserve">周術期口腔機能管理料（Ⅲ）は、がん等への放射線治療、化学療法、緩和ケアを実施する患者に対し、歯科医師が周術期の口腔機能の管理を行い、管理内容を文書により提供していることを示す項目です。値はその患者数です。
</t>
    <rPh sb="17" eb="18">
      <t>トウ</t>
    </rPh>
    <rPh sb="20" eb="23">
      <t>ホウシャセン</t>
    </rPh>
    <rPh sb="23" eb="25">
      <t>チリョウ</t>
    </rPh>
    <rPh sb="26" eb="28">
      <t>カガク</t>
    </rPh>
    <rPh sb="28" eb="30">
      <t>リョウホウ</t>
    </rPh>
    <rPh sb="31" eb="33">
      <t>カンワ</t>
    </rPh>
    <rPh sb="36" eb="38">
      <t>ジッシ</t>
    </rPh>
    <rPh sb="40" eb="42">
      <t>カンジャ</t>
    </rPh>
    <rPh sb="43" eb="44">
      <t>タイ</t>
    </rPh>
    <rPh sb="46" eb="48">
      <t>シカ</t>
    </rPh>
    <rPh sb="48" eb="50">
      <t>イシ</t>
    </rPh>
    <rPh sb="63" eb="64">
      <t>オコナ</t>
    </rPh>
    <rPh sb="66" eb="68">
      <t>カンリ</t>
    </rPh>
    <rPh sb="68" eb="70">
      <t>ナイヨウ</t>
    </rPh>
    <rPh sb="71" eb="73">
      <t>ブンショ</t>
    </rPh>
    <rPh sb="76" eb="78">
      <t>テイキョウ</t>
    </rPh>
    <phoneticPr fontId="1"/>
  </si>
  <si>
    <t>病棟名</t>
  </si>
  <si>
    <t>独立行政法人国立病院機構　八雲病院</t>
    <phoneticPr fontId="3"/>
  </si>
  <si>
    <t>〒049-3116　北海道二海郡八雲町宮園町128番地</t>
    <phoneticPr fontId="3"/>
  </si>
  <si>
    <t>第１病棟</t>
  </si>
  <si>
    <t>慢性期</t>
  </si>
  <si>
    <t>第２病棟</t>
  </si>
  <si>
    <t>第３病棟</t>
  </si>
  <si>
    <t>第５病棟</t>
  </si>
  <si>
    <t>第６病棟</t>
  </si>
  <si>
    <t>第７病棟</t>
  </si>
  <si>
    <t>独立行政法人国立病院機構</t>
  </si>
  <si>
    <t>-</t>
  </si>
  <si>
    <t>小児科</t>
  </si>
  <si>
    <t>障害者施設等10対１入院基本料</t>
  </si>
  <si>
    <t>療養病棟入院基本料１</t>
  </si>
  <si>
    <t>DPCではない</t>
  </si>
  <si>
    <t>無</t>
  </si>
  <si>
    <t>届出無し</t>
  </si>
  <si>
    <t>*</t>
  </si>
  <si>
    <t>*</t>
    <phoneticPr fontId="10"/>
  </si>
  <si>
    <t/>
  </si>
  <si>
    <t>※</t>
  </si>
  <si>
    <t>○公表している項目の中には、診療報酬制度上で定められた診療行為の定義に従って集計した項目が多くありますが、その項目の解説については、
　医療関係者以外の方にも分かりやすい表現とする趣旨で記載しているため、診療報酬制度上の定義を詳細には記載していない場合があります。</t>
  </si>
  <si>
    <t>うち退院時の日常生活機能評価が、入院時に比較して３点以上（※）改善していた患者数
※回復期ﾘﾊﾋﾞﾘﾃｰｼｮﾝ病棟入院料１の場合は４点以上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2" eb="64">
      <t>バアイ</t>
    </rPh>
    <rPh sb="66" eb="67">
      <t>テン</t>
    </rPh>
    <rPh sb="67" eb="69">
      <t>イジョウ</t>
    </rPh>
    <phoneticPr fontId="10"/>
  </si>
  <si>
    <t>診療時間やアクセス方法等の情報はこちら</t>
  </si>
  <si>
    <t>基本情報（職員配置、届出の状況など）</t>
    <phoneticPr fontId="3"/>
  </si>
  <si>
    <t>患者の入退院等の状況</t>
    <phoneticPr fontId="10"/>
  </si>
  <si>
    <t>医療内容に関する情報
（手術、リハビリテーションの実施状況など）</t>
    <phoneticPr fontId="3"/>
  </si>
  <si>
    <t>休棟中(今後再開する予定)</t>
    <rPh sb="4" eb="6">
      <t>コンゴ</t>
    </rPh>
    <rPh sb="6" eb="8">
      <t>サイカイ</t>
    </rPh>
    <rPh sb="10" eb="12">
      <t>ヨテイ</t>
    </rPh>
    <phoneticPr fontId="10"/>
  </si>
  <si>
    <t>休棟中(今後廃止する予定)</t>
    <rPh sb="6" eb="8">
      <t>ハイシ</t>
    </rPh>
    <phoneticPr fontId="10"/>
  </si>
  <si>
    <t>無回答等</t>
    <phoneticPr fontId="10"/>
  </si>
  <si>
    <t>廃止予定</t>
    <rPh sb="0" eb="2">
      <t>ハイシ</t>
    </rPh>
    <phoneticPr fontId="10"/>
  </si>
  <si>
    <t>休棟予定</t>
    <phoneticPr fontId="10"/>
  </si>
  <si>
    <t>急性期一般入院料１</t>
    <phoneticPr fontId="10"/>
  </si>
  <si>
    <t>急性期一般入院料２</t>
    <phoneticPr fontId="10"/>
  </si>
  <si>
    <t>急性期一般入院料３</t>
  </si>
  <si>
    <t>急性期一般入院料４</t>
  </si>
  <si>
    <t>急性期一般入院料５</t>
  </si>
  <si>
    <t>急性期一般入院料６</t>
  </si>
  <si>
    <t>急性期一般入院料７</t>
  </si>
  <si>
    <t>地域一般入院料１</t>
    <phoneticPr fontId="3"/>
  </si>
  <si>
    <t>地域一般入院料２</t>
  </si>
  <si>
    <t>地域一般入院料３</t>
  </si>
  <si>
    <t>一般病棟特別入院基本料</t>
    <phoneticPr fontId="3"/>
  </si>
  <si>
    <t>療養病棟入院料１</t>
    <phoneticPr fontId="3"/>
  </si>
  <si>
    <t>療養病棟入院料２</t>
  </si>
  <si>
    <t>療養病棟特別入院基本料</t>
    <phoneticPr fontId="3"/>
  </si>
  <si>
    <t>特定機能病院一般病棟７対１入院基本料</t>
    <phoneticPr fontId="3"/>
  </si>
  <si>
    <t>特定機能病院一般病棟10対１入院基本料</t>
    <phoneticPr fontId="3"/>
  </si>
  <si>
    <t>専門病院７対１入院基本料</t>
    <phoneticPr fontId="3"/>
  </si>
  <si>
    <t>専門病院10対１入院基本料</t>
    <phoneticPr fontId="3"/>
  </si>
  <si>
    <t>専門病院13対１入院基本料</t>
    <phoneticPr fontId="3"/>
  </si>
  <si>
    <t>障害者施設等７対１入院基本料</t>
    <phoneticPr fontId="3"/>
  </si>
  <si>
    <t>障害者施設等10対１入院基本料</t>
    <phoneticPr fontId="3"/>
  </si>
  <si>
    <t>障害者施設等13対１入院基本料</t>
    <phoneticPr fontId="3"/>
  </si>
  <si>
    <t>障害者施設等15対１入院基本料</t>
    <phoneticPr fontId="3"/>
  </si>
  <si>
    <t>救命救急入院料１</t>
    <phoneticPr fontId="3"/>
  </si>
  <si>
    <t>特定集中治療室管理料１</t>
    <phoneticPr fontId="3"/>
  </si>
  <si>
    <t>ハイケアユニット入院医療管理料１</t>
    <phoneticPr fontId="3"/>
  </si>
  <si>
    <t>ハイケアユニット入院医療管理料２</t>
    <phoneticPr fontId="3"/>
  </si>
  <si>
    <t>特定集中治療室管理料４</t>
    <phoneticPr fontId="3"/>
  </si>
  <si>
    <t>小児特定集中治療室管理料</t>
    <phoneticPr fontId="3"/>
  </si>
  <si>
    <t>新生児特定集中治療室管理料１</t>
    <phoneticPr fontId="3"/>
  </si>
  <si>
    <t>総合周産期特定集中治療室管理料（母体・胎児）</t>
    <phoneticPr fontId="3"/>
  </si>
  <si>
    <t>総合周産期特定集中治療室管理料（新生児）</t>
    <phoneticPr fontId="3"/>
  </si>
  <si>
    <t>新生児治療回復室入院医療管理料</t>
    <phoneticPr fontId="3"/>
  </si>
  <si>
    <t>特殊疾患入院医療管理料</t>
    <phoneticPr fontId="3"/>
  </si>
  <si>
    <t>小児入院医療管理料１</t>
    <phoneticPr fontId="3"/>
  </si>
  <si>
    <t>回復期リハビリテーション病棟入院料１</t>
    <phoneticPr fontId="3"/>
  </si>
  <si>
    <t>回復期リハビリテーション病棟入院料４</t>
  </si>
  <si>
    <t>回復期リハビリテーション病棟入院料５</t>
  </si>
  <si>
    <t>回復期リハビリテーション病棟入院料６</t>
  </si>
  <si>
    <t>地域包括ケア病棟入院料１</t>
    <phoneticPr fontId="3"/>
  </si>
  <si>
    <t>地域包括ケア病棟入院料３</t>
  </si>
  <si>
    <t>緩和ケア病棟入院料１</t>
    <phoneticPr fontId="3"/>
  </si>
  <si>
    <t>特定一般病棟入院料１</t>
    <phoneticPr fontId="3"/>
  </si>
  <si>
    <t>特定一般病棟入院料２</t>
    <phoneticPr fontId="3"/>
  </si>
  <si>
    <t>緩和ケア病棟入院料２</t>
    <phoneticPr fontId="3"/>
  </si>
  <si>
    <t>地域包括ケア入院医療管理料４</t>
    <phoneticPr fontId="3"/>
  </si>
  <si>
    <t>地域包括ケア入院医療管理料３</t>
    <phoneticPr fontId="3"/>
  </si>
  <si>
    <t>地域包括ケア入院医療管理料２</t>
    <phoneticPr fontId="3"/>
  </si>
  <si>
    <t>地域包括ケア病棟入院料４</t>
    <phoneticPr fontId="3"/>
  </si>
  <si>
    <t>入院患者の状況（年間／入棟前の場所・退棟先の場所の状況）</t>
    <rPh sb="0" eb="2">
      <t>ニュウイン</t>
    </rPh>
    <rPh sb="2" eb="4">
      <t>カンジャ</t>
    </rPh>
    <rPh sb="5" eb="7">
      <t>ジョウキョウ</t>
    </rPh>
    <rPh sb="8" eb="10">
      <t>ネンカン</t>
    </rPh>
    <rPh sb="15" eb="17">
      <t>バショ</t>
    </rPh>
    <rPh sb="18" eb="19">
      <t>タイ</t>
    </rPh>
    <rPh sb="19" eb="20">
      <t>トウ</t>
    </rPh>
    <rPh sb="20" eb="21">
      <t>サキ</t>
    </rPh>
    <rPh sb="22" eb="24">
      <t>バショ</t>
    </rPh>
    <rPh sb="25" eb="27">
      <t>ジョウキョウ</t>
    </rPh>
    <phoneticPr fontId="3"/>
  </si>
  <si>
    <t>うち介護医療院に入所</t>
    <rPh sb="2" eb="4">
      <t>カイゴ</t>
    </rPh>
    <rPh sb="4" eb="6">
      <t>イリョウ</t>
    </rPh>
    <rPh sb="6" eb="7">
      <t>イン</t>
    </rPh>
    <rPh sb="8" eb="10">
      <t>ニュウショ</t>
    </rPh>
    <phoneticPr fontId="10"/>
  </si>
  <si>
    <t>様式１病院病棟票(1)</t>
    <rPh sb="0" eb="2">
      <t>ヨウシキ</t>
    </rPh>
    <rPh sb="3" eb="5">
      <t>ビョウイン</t>
    </rPh>
    <rPh sb="5" eb="7">
      <t>ビョウトウ</t>
    </rPh>
    <rPh sb="7" eb="8">
      <t>ヒョウ</t>
    </rPh>
    <phoneticPr fontId="3"/>
  </si>
  <si>
    <t>様式１病院病棟票(2)</t>
    <rPh sb="0" eb="2">
      <t>ヨウシキ</t>
    </rPh>
    <rPh sb="3" eb="5">
      <t>ビョウイン</t>
    </rPh>
    <rPh sb="5" eb="7">
      <t>ビョウトウ</t>
    </rPh>
    <rPh sb="7" eb="8">
      <t>ヒョウ</t>
    </rPh>
    <phoneticPr fontId="3"/>
  </si>
  <si>
    <t>様式１病院病棟票(3)</t>
    <rPh sb="0" eb="2">
      <t>ヨウシキ</t>
    </rPh>
    <rPh sb="3" eb="5">
      <t>ビョウイン</t>
    </rPh>
    <rPh sb="5" eb="7">
      <t>ビョウトウ</t>
    </rPh>
    <rPh sb="7" eb="8">
      <t>ヒョウ</t>
    </rPh>
    <phoneticPr fontId="3"/>
  </si>
  <si>
    <t>様式１病院施設票(1)</t>
    <rPh sb="0" eb="2">
      <t>ヨウシキ</t>
    </rPh>
    <rPh sb="3" eb="5">
      <t>ビョウイン</t>
    </rPh>
    <rPh sb="5" eb="7">
      <t>シセツ</t>
    </rPh>
    <rPh sb="7" eb="8">
      <t>ヒョウ</t>
    </rPh>
    <phoneticPr fontId="3"/>
  </si>
  <si>
    <t>様式１病院病棟票(5)</t>
    <rPh sb="0" eb="2">
      <t>ヨウシキ</t>
    </rPh>
    <rPh sb="3" eb="5">
      <t>ビョウイン</t>
    </rPh>
    <rPh sb="5" eb="7">
      <t>ビョウトウ</t>
    </rPh>
    <rPh sb="7" eb="8">
      <t>ヒョウ</t>
    </rPh>
    <phoneticPr fontId="3"/>
  </si>
  <si>
    <t>様式１病院病棟票(6)</t>
    <rPh sb="0" eb="2">
      <t>ヨウシキ</t>
    </rPh>
    <rPh sb="3" eb="5">
      <t>ビョウイン</t>
    </rPh>
    <rPh sb="5" eb="7">
      <t>ビョウトウ</t>
    </rPh>
    <rPh sb="7" eb="8">
      <t>ヒョウ</t>
    </rPh>
    <phoneticPr fontId="3"/>
  </si>
  <si>
    <t>2025年7月1日時点の予定病床数</t>
    <rPh sb="4" eb="5">
      <t>ネン</t>
    </rPh>
    <rPh sb="6" eb="7">
      <t>ガツ</t>
    </rPh>
    <rPh sb="8" eb="9">
      <t>ニチ</t>
    </rPh>
    <rPh sb="9" eb="11">
      <t>ジテン</t>
    </rPh>
    <rPh sb="12" eb="14">
      <t>ヨテイ</t>
    </rPh>
    <rPh sb="14" eb="17">
      <t>ビョウショウスウ</t>
    </rPh>
    <phoneticPr fontId="10"/>
  </si>
  <si>
    <t>様式１病院病棟票(7)</t>
    <rPh sb="0" eb="2">
      <t>ヨウシキ</t>
    </rPh>
    <rPh sb="3" eb="5">
      <t>ビョウイン</t>
    </rPh>
    <rPh sb="5" eb="7">
      <t>ビョウトウ</t>
    </rPh>
    <rPh sb="7" eb="8">
      <t>ヒョウ</t>
    </rPh>
    <phoneticPr fontId="3"/>
  </si>
  <si>
    <t>様式１病院病棟票(8)</t>
    <rPh sb="0" eb="2">
      <t>ヨウシキ</t>
    </rPh>
    <rPh sb="3" eb="5">
      <t>ビョウイン</t>
    </rPh>
    <rPh sb="5" eb="7">
      <t>ビョウトウ</t>
    </rPh>
    <rPh sb="7" eb="8">
      <t>ヒョウ</t>
    </rPh>
    <phoneticPr fontId="3"/>
  </si>
  <si>
    <t>様式１病院病棟票(9)</t>
    <rPh sb="0" eb="2">
      <t>ヨウシキ</t>
    </rPh>
    <rPh sb="3" eb="5">
      <t>ビョウイン</t>
    </rPh>
    <rPh sb="5" eb="7">
      <t>ビョウトウ</t>
    </rPh>
    <rPh sb="7" eb="8">
      <t>ヒョウ</t>
    </rPh>
    <phoneticPr fontId="3"/>
  </si>
  <si>
    <t>様式１病院病棟票(10)直後</t>
    <rPh sb="0" eb="2">
      <t>ヨウシキ</t>
    </rPh>
    <rPh sb="3" eb="5">
      <t>ビョウイン</t>
    </rPh>
    <rPh sb="5" eb="7">
      <t>ビョウトウ</t>
    </rPh>
    <rPh sb="7" eb="8">
      <t>ヒョウ</t>
    </rPh>
    <rPh sb="12" eb="13">
      <t>チョク</t>
    </rPh>
    <rPh sb="13" eb="14">
      <t>アト</t>
    </rPh>
    <phoneticPr fontId="3"/>
  </si>
  <si>
    <t>様式１病院施設票(43)</t>
    <rPh sb="0" eb="2">
      <t>ヨウシキ</t>
    </rPh>
    <rPh sb="3" eb="5">
      <t>ビョウイン</t>
    </rPh>
    <rPh sb="5" eb="7">
      <t>シセツ</t>
    </rPh>
    <rPh sb="7" eb="8">
      <t>ヒョウ</t>
    </rPh>
    <phoneticPr fontId="3"/>
  </si>
  <si>
    <t>様式１病院施設票(43)-1</t>
    <rPh sb="0" eb="2">
      <t>ヨウシキ</t>
    </rPh>
    <rPh sb="3" eb="5">
      <t>ビョウイン</t>
    </rPh>
    <rPh sb="5" eb="7">
      <t>シセツ</t>
    </rPh>
    <rPh sb="7" eb="8">
      <t>ヒョウ</t>
    </rPh>
    <phoneticPr fontId="3"/>
  </si>
  <si>
    <t>様式１病院施設票(43)-2</t>
    <rPh sb="0" eb="2">
      <t>ヨウシキ</t>
    </rPh>
    <rPh sb="3" eb="5">
      <t>ビョウイン</t>
    </rPh>
    <rPh sb="5" eb="7">
      <t>シセツ</t>
    </rPh>
    <rPh sb="7" eb="8">
      <t>ヒョウ</t>
    </rPh>
    <phoneticPr fontId="3"/>
  </si>
  <si>
    <t>様式１病院施設票(43)-3</t>
    <rPh sb="0" eb="2">
      <t>ヨウシキ</t>
    </rPh>
    <rPh sb="3" eb="5">
      <t>ビョウイン</t>
    </rPh>
    <rPh sb="5" eb="7">
      <t>シセツ</t>
    </rPh>
    <rPh sb="7" eb="8">
      <t>ヒョウ</t>
    </rPh>
    <phoneticPr fontId="3"/>
  </si>
  <si>
    <t>様式１病院病棟票(11)</t>
    <rPh sb="0" eb="2">
      <t>ヨウシキ</t>
    </rPh>
    <rPh sb="3" eb="5">
      <t>ビョウイン</t>
    </rPh>
    <rPh sb="5" eb="7">
      <t>ビョウトウ</t>
    </rPh>
    <rPh sb="7" eb="8">
      <t>ヒョウ</t>
    </rPh>
    <phoneticPr fontId="3"/>
  </si>
  <si>
    <t>様式１病院病棟票(12)</t>
    <rPh sb="0" eb="2">
      <t>ヨウシキ</t>
    </rPh>
    <rPh sb="3" eb="5">
      <t>ビョウイン</t>
    </rPh>
    <rPh sb="5" eb="7">
      <t>ビョウトウ</t>
    </rPh>
    <rPh sb="7" eb="8">
      <t>ヒョウ</t>
    </rPh>
    <phoneticPr fontId="3"/>
  </si>
  <si>
    <t>様式１病院病棟票(13)</t>
    <rPh sb="0" eb="2">
      <t>ヨウシキ</t>
    </rPh>
    <rPh sb="3" eb="5">
      <t>ビョウイン</t>
    </rPh>
    <rPh sb="5" eb="7">
      <t>ビョウトウ</t>
    </rPh>
    <rPh sb="7" eb="8">
      <t>ヒョウ</t>
    </rPh>
    <phoneticPr fontId="3"/>
  </si>
  <si>
    <t>様式１病院病棟票(14)</t>
    <rPh sb="0" eb="2">
      <t>ヨウシキ</t>
    </rPh>
    <rPh sb="3" eb="5">
      <t>ビョウイン</t>
    </rPh>
    <rPh sb="5" eb="7">
      <t>ビョウトウ</t>
    </rPh>
    <rPh sb="7" eb="8">
      <t>ヒョウ</t>
    </rPh>
    <phoneticPr fontId="3"/>
  </si>
  <si>
    <t>様式１病院施設票(56)</t>
    <rPh sb="0" eb="2">
      <t>ヨウシキ</t>
    </rPh>
    <rPh sb="3" eb="5">
      <t>ビョウイン</t>
    </rPh>
    <rPh sb="5" eb="7">
      <t>シセツ</t>
    </rPh>
    <rPh sb="7" eb="8">
      <t>ヒョウ</t>
    </rPh>
    <phoneticPr fontId="3"/>
  </si>
  <si>
    <t>様式１病院施設票(70)</t>
    <rPh sb="0" eb="2">
      <t>ヨウシキ</t>
    </rPh>
    <rPh sb="3" eb="5">
      <t>ビョウイン</t>
    </rPh>
    <rPh sb="5" eb="7">
      <t>シセツ</t>
    </rPh>
    <rPh sb="7" eb="8">
      <t>ヒョウ</t>
    </rPh>
    <phoneticPr fontId="3"/>
  </si>
  <si>
    <t>様式１病院施設票(69)</t>
    <rPh sb="0" eb="2">
      <t>ヨウシキ</t>
    </rPh>
    <rPh sb="3" eb="5">
      <t>ビョウイン</t>
    </rPh>
    <rPh sb="5" eb="7">
      <t>シセツ</t>
    </rPh>
    <rPh sb="7" eb="8">
      <t>ヒョウ</t>
    </rPh>
    <phoneticPr fontId="3"/>
  </si>
  <si>
    <t>様式１病院施設票(68)</t>
    <rPh sb="0" eb="2">
      <t>ヨウシキ</t>
    </rPh>
    <rPh sb="3" eb="5">
      <t>ビョウイン</t>
    </rPh>
    <rPh sb="5" eb="7">
      <t>シセツ</t>
    </rPh>
    <rPh sb="7" eb="8">
      <t>ヒョウ</t>
    </rPh>
    <phoneticPr fontId="3"/>
  </si>
  <si>
    <t>※並び順に注意！</t>
    <rPh sb="1" eb="2">
      <t>ナラ</t>
    </rPh>
    <rPh sb="3" eb="4">
      <t>ジュン</t>
    </rPh>
    <rPh sb="5" eb="7">
      <t>チュウイ</t>
    </rPh>
    <phoneticPr fontId="3"/>
  </si>
  <si>
    <t>様式１病院施設票(57)</t>
    <rPh sb="0" eb="2">
      <t>ヨウシキ</t>
    </rPh>
    <rPh sb="3" eb="5">
      <t>ビョウイン</t>
    </rPh>
    <rPh sb="5" eb="7">
      <t>シセツ</t>
    </rPh>
    <rPh sb="7" eb="8">
      <t>ヒョウ</t>
    </rPh>
    <phoneticPr fontId="3"/>
  </si>
  <si>
    <t>様式１病院施設票(58)</t>
    <rPh sb="0" eb="2">
      <t>ヨウシキ</t>
    </rPh>
    <rPh sb="3" eb="5">
      <t>ビョウイン</t>
    </rPh>
    <rPh sb="5" eb="7">
      <t>シセツ</t>
    </rPh>
    <rPh sb="7" eb="8">
      <t>ヒョウ</t>
    </rPh>
    <phoneticPr fontId="3"/>
  </si>
  <si>
    <t>様式１病院施設票(59)</t>
    <rPh sb="0" eb="2">
      <t>ヨウシキ</t>
    </rPh>
    <rPh sb="3" eb="5">
      <t>ビョウイン</t>
    </rPh>
    <rPh sb="5" eb="7">
      <t>シセツ</t>
    </rPh>
    <rPh sb="7" eb="8">
      <t>ヒョウ</t>
    </rPh>
    <phoneticPr fontId="3"/>
  </si>
  <si>
    <t>様式１病院施設票(60)</t>
    <rPh sb="0" eb="2">
      <t>ヨウシキ</t>
    </rPh>
    <rPh sb="3" eb="5">
      <t>ビョウイン</t>
    </rPh>
    <rPh sb="5" eb="7">
      <t>シセツ</t>
    </rPh>
    <rPh sb="7" eb="8">
      <t>ヒョウ</t>
    </rPh>
    <phoneticPr fontId="3"/>
  </si>
  <si>
    <t>様式１病院施設票(61)</t>
    <rPh sb="0" eb="2">
      <t>ヨウシキ</t>
    </rPh>
    <rPh sb="3" eb="5">
      <t>ビョウイン</t>
    </rPh>
    <rPh sb="5" eb="7">
      <t>シセツ</t>
    </rPh>
    <rPh sb="7" eb="8">
      <t>ヒョウ</t>
    </rPh>
    <phoneticPr fontId="3"/>
  </si>
  <si>
    <t>一般病棟入院基本料（療養病棟入院料１の例により算定）</t>
    <phoneticPr fontId="3"/>
  </si>
  <si>
    <t>介護療養病床における療養型介護療養施設サービス費等</t>
    <phoneticPr fontId="3"/>
  </si>
  <si>
    <t>障害者施設等特定入院基本料</t>
    <phoneticPr fontId="3"/>
  </si>
  <si>
    <t>特殊疾患病棟入院料１</t>
    <phoneticPr fontId="3"/>
  </si>
  <si>
    <t>特殊疾患病棟入院料２</t>
  </si>
  <si>
    <t>特定一般病棟入院料（地域包括ケア１）</t>
    <phoneticPr fontId="3"/>
  </si>
  <si>
    <t>特定一般病棟入院料（地域包括ケア２）</t>
  </si>
  <si>
    <t>特定一般病棟入院料（地域包括ケア３）</t>
  </si>
  <si>
    <t>特定一般病棟入院料（地域包括ケア４）</t>
  </si>
  <si>
    <t>特定一般病棟入院料（療養病棟入院料１の例により算定）</t>
    <phoneticPr fontId="3"/>
  </si>
  <si>
    <t>短期滞在手術等基本料２</t>
    <phoneticPr fontId="3"/>
  </si>
  <si>
    <t>短期滞在手術等基本料３</t>
    <phoneticPr fontId="3"/>
  </si>
  <si>
    <t>様式2病棟票(3)</t>
    <rPh sb="0" eb="2">
      <t>ヨウシキ</t>
    </rPh>
    <rPh sb="3" eb="5">
      <t>ビョウトウ</t>
    </rPh>
    <rPh sb="5" eb="6">
      <t>ヒョウ</t>
    </rPh>
    <phoneticPr fontId="3"/>
  </si>
  <si>
    <t>様式2病棟票(4)</t>
    <rPh sb="0" eb="2">
      <t>ヨウシキ</t>
    </rPh>
    <rPh sb="3" eb="5">
      <t>ビョウトウ</t>
    </rPh>
    <rPh sb="5" eb="6">
      <t>ヒョウ</t>
    </rPh>
    <phoneticPr fontId="3"/>
  </si>
  <si>
    <t>様式2病棟票(5)</t>
    <rPh sb="0" eb="2">
      <t>ヨウシキ</t>
    </rPh>
    <rPh sb="3" eb="5">
      <t>ビョウトウ</t>
    </rPh>
    <rPh sb="5" eb="6">
      <t>ヒョウ</t>
    </rPh>
    <phoneticPr fontId="3"/>
  </si>
  <si>
    <t>様式2病棟票(6)</t>
    <rPh sb="0" eb="2">
      <t>ヨウシキ</t>
    </rPh>
    <rPh sb="3" eb="5">
      <t>ビョウトウ</t>
    </rPh>
    <rPh sb="5" eb="6">
      <t>ヒョウ</t>
    </rPh>
    <phoneticPr fontId="3"/>
  </si>
  <si>
    <t>様式2病棟票(7)</t>
    <rPh sb="0" eb="2">
      <t>ヨウシキ</t>
    </rPh>
    <rPh sb="3" eb="5">
      <t>ビョウトウ</t>
    </rPh>
    <rPh sb="5" eb="6">
      <t>ヒョウ</t>
    </rPh>
    <phoneticPr fontId="3"/>
  </si>
  <si>
    <t>様式2病棟票(8)</t>
    <rPh sb="0" eb="2">
      <t>ヨウシキ</t>
    </rPh>
    <rPh sb="3" eb="5">
      <t>ビョウトウ</t>
    </rPh>
    <rPh sb="5" eb="6">
      <t>ヒョウ</t>
    </rPh>
    <phoneticPr fontId="3"/>
  </si>
  <si>
    <t>様式2病棟票(9)</t>
    <rPh sb="0" eb="2">
      <t>ヨウシキ</t>
    </rPh>
    <rPh sb="3" eb="5">
      <t>ビョウトウ</t>
    </rPh>
    <rPh sb="5" eb="6">
      <t>ヒョウ</t>
    </rPh>
    <phoneticPr fontId="3"/>
  </si>
  <si>
    <t>様式2病棟票(11)</t>
    <rPh sb="0" eb="2">
      <t>ヨウシキ</t>
    </rPh>
    <rPh sb="3" eb="5">
      <t>ビョウトウ</t>
    </rPh>
    <rPh sb="5" eb="6">
      <t>ヒョウ</t>
    </rPh>
    <phoneticPr fontId="3"/>
  </si>
  <si>
    <t>様式2病棟票(12)</t>
    <rPh sb="0" eb="2">
      <t>ヨウシキ</t>
    </rPh>
    <rPh sb="3" eb="5">
      <t>ビョウトウ</t>
    </rPh>
    <rPh sb="5" eb="6">
      <t>ヒョウ</t>
    </rPh>
    <phoneticPr fontId="3"/>
  </si>
  <si>
    <t>様式2病棟票(13)</t>
    <rPh sb="0" eb="2">
      <t>ヨウシキ</t>
    </rPh>
    <rPh sb="3" eb="5">
      <t>ビョウトウ</t>
    </rPh>
    <rPh sb="5" eb="6">
      <t>ヒョウ</t>
    </rPh>
    <phoneticPr fontId="3"/>
  </si>
  <si>
    <t>様式2病棟票(14)</t>
    <rPh sb="0" eb="2">
      <t>ヨウシキ</t>
    </rPh>
    <rPh sb="3" eb="5">
      <t>ビョウトウ</t>
    </rPh>
    <rPh sb="5" eb="6">
      <t>ヒョウ</t>
    </rPh>
    <phoneticPr fontId="3"/>
  </si>
  <si>
    <t>様式2病棟票(15)</t>
    <rPh sb="0" eb="2">
      <t>ヨウシキ</t>
    </rPh>
    <rPh sb="3" eb="5">
      <t>ビョウトウ</t>
    </rPh>
    <rPh sb="5" eb="6">
      <t>ヒョウ</t>
    </rPh>
    <phoneticPr fontId="3"/>
  </si>
  <si>
    <t>様式2病棟票(25)</t>
    <rPh sb="0" eb="2">
      <t>ヨウシキ</t>
    </rPh>
    <rPh sb="3" eb="5">
      <t>ビョウトウ</t>
    </rPh>
    <rPh sb="5" eb="6">
      <t>ヒョウ</t>
    </rPh>
    <phoneticPr fontId="3"/>
  </si>
  <si>
    <t>様式2病棟票(55)</t>
    <rPh sb="0" eb="2">
      <t>ヨウシキ</t>
    </rPh>
    <rPh sb="3" eb="5">
      <t>ビョウトウ</t>
    </rPh>
    <rPh sb="5" eb="6">
      <t>ヒョウ</t>
    </rPh>
    <phoneticPr fontId="3"/>
  </si>
  <si>
    <t>様式2病棟票(35)</t>
    <rPh sb="0" eb="2">
      <t>ヨウシキ</t>
    </rPh>
    <rPh sb="3" eb="5">
      <t>ビョウトウ</t>
    </rPh>
    <rPh sb="5" eb="6">
      <t>ヒョウ</t>
    </rPh>
    <phoneticPr fontId="3"/>
  </si>
  <si>
    <t>様式2病棟票(45)</t>
    <rPh sb="0" eb="2">
      <t>ヨウシキ</t>
    </rPh>
    <rPh sb="3" eb="5">
      <t>ビョウトウ</t>
    </rPh>
    <rPh sb="5" eb="6">
      <t>ヒョウ</t>
    </rPh>
    <phoneticPr fontId="3"/>
  </si>
  <si>
    <t>様式2病棟票(46)</t>
    <rPh sb="0" eb="2">
      <t>ヨウシキ</t>
    </rPh>
    <rPh sb="3" eb="5">
      <t>ビョウトウ</t>
    </rPh>
    <rPh sb="5" eb="6">
      <t>ヒョウ</t>
    </rPh>
    <phoneticPr fontId="3"/>
  </si>
  <si>
    <t>様式2病棟票(47)</t>
    <rPh sb="0" eb="2">
      <t>ヨウシキ</t>
    </rPh>
    <rPh sb="3" eb="5">
      <t>ビョウトウ</t>
    </rPh>
    <rPh sb="5" eb="6">
      <t>ヒョウ</t>
    </rPh>
    <phoneticPr fontId="3"/>
  </si>
  <si>
    <t>様式2病棟票(48)</t>
    <rPh sb="0" eb="2">
      <t>ヨウシキ</t>
    </rPh>
    <rPh sb="3" eb="5">
      <t>ビョウトウ</t>
    </rPh>
    <rPh sb="5" eb="6">
      <t>ヒョウ</t>
    </rPh>
    <phoneticPr fontId="3"/>
  </si>
  <si>
    <t>様式2病棟票(49)</t>
    <rPh sb="0" eb="2">
      <t>ヨウシキ</t>
    </rPh>
    <rPh sb="3" eb="5">
      <t>ビョウトウ</t>
    </rPh>
    <rPh sb="5" eb="6">
      <t>ヒョウ</t>
    </rPh>
    <phoneticPr fontId="3"/>
  </si>
  <si>
    <t>様式2病棟票(50)</t>
    <rPh sb="0" eb="2">
      <t>ヨウシキ</t>
    </rPh>
    <rPh sb="3" eb="5">
      <t>ビョウトウ</t>
    </rPh>
    <rPh sb="5" eb="6">
      <t>ヒョウ</t>
    </rPh>
    <phoneticPr fontId="3"/>
  </si>
  <si>
    <t>様式2病棟票(51)</t>
    <rPh sb="0" eb="2">
      <t>ヨウシキ</t>
    </rPh>
    <rPh sb="3" eb="5">
      <t>ビョウトウ</t>
    </rPh>
    <rPh sb="5" eb="6">
      <t>ヒョウ</t>
    </rPh>
    <phoneticPr fontId="3"/>
  </si>
  <si>
    <t>様式2病棟票(52)</t>
    <rPh sb="0" eb="2">
      <t>ヨウシキ</t>
    </rPh>
    <rPh sb="3" eb="5">
      <t>ビョウトウ</t>
    </rPh>
    <rPh sb="5" eb="6">
      <t>ヒョウ</t>
    </rPh>
    <phoneticPr fontId="3"/>
  </si>
  <si>
    <t>様式2病棟票(58)</t>
    <rPh sb="0" eb="2">
      <t>ヨウシキ</t>
    </rPh>
    <rPh sb="3" eb="5">
      <t>ビョウトウ</t>
    </rPh>
    <rPh sb="5" eb="6">
      <t>ヒョウ</t>
    </rPh>
    <phoneticPr fontId="3"/>
  </si>
  <si>
    <t>様式2病棟票(61)</t>
    <rPh sb="0" eb="2">
      <t>ヨウシキ</t>
    </rPh>
    <rPh sb="3" eb="5">
      <t>ビョウトウ</t>
    </rPh>
    <rPh sb="5" eb="6">
      <t>ヒョウ</t>
    </rPh>
    <phoneticPr fontId="3"/>
  </si>
  <si>
    <t>様式2病棟票(64)</t>
    <rPh sb="0" eb="2">
      <t>ヨウシキ</t>
    </rPh>
    <rPh sb="3" eb="5">
      <t>ビョウトウ</t>
    </rPh>
    <rPh sb="5" eb="6">
      <t>ヒョウ</t>
    </rPh>
    <phoneticPr fontId="3"/>
  </si>
  <si>
    <t>様式2病棟票(65)</t>
    <rPh sb="0" eb="2">
      <t>ヨウシキ</t>
    </rPh>
    <rPh sb="3" eb="5">
      <t>ビョウトウ</t>
    </rPh>
    <rPh sb="5" eb="6">
      <t>ヒョウ</t>
    </rPh>
    <phoneticPr fontId="3"/>
  </si>
  <si>
    <t>様式2病棟票(66)</t>
    <rPh sb="0" eb="2">
      <t>ヨウシキ</t>
    </rPh>
    <rPh sb="3" eb="5">
      <t>ビョウトウ</t>
    </rPh>
    <rPh sb="5" eb="6">
      <t>ヒョウ</t>
    </rPh>
    <phoneticPr fontId="3"/>
  </si>
  <si>
    <t>様式2病棟票(67)</t>
    <rPh sb="0" eb="2">
      <t>ヨウシキ</t>
    </rPh>
    <rPh sb="3" eb="5">
      <t>ビョウトウ</t>
    </rPh>
    <rPh sb="5" eb="6">
      <t>ヒョウ</t>
    </rPh>
    <phoneticPr fontId="3"/>
  </si>
  <si>
    <t>様式2病棟票(70)</t>
    <rPh sb="0" eb="2">
      <t>ヨウシキ</t>
    </rPh>
    <rPh sb="3" eb="5">
      <t>ビョウトウ</t>
    </rPh>
    <rPh sb="5" eb="6">
      <t>ヒョウ</t>
    </rPh>
    <phoneticPr fontId="3"/>
  </si>
  <si>
    <t>様式2病棟票(73)</t>
    <rPh sb="0" eb="2">
      <t>ヨウシキ</t>
    </rPh>
    <rPh sb="3" eb="5">
      <t>ビョウトウ</t>
    </rPh>
    <rPh sb="5" eb="6">
      <t>ヒョウ</t>
    </rPh>
    <phoneticPr fontId="3"/>
  </si>
  <si>
    <t>様式2病棟票(74)</t>
    <rPh sb="0" eb="2">
      <t>ヨウシキ</t>
    </rPh>
    <rPh sb="3" eb="5">
      <t>ビョウトウ</t>
    </rPh>
    <rPh sb="5" eb="6">
      <t>ヒョウ</t>
    </rPh>
    <phoneticPr fontId="3"/>
  </si>
  <si>
    <t>様式2病棟票(77)</t>
    <rPh sb="0" eb="2">
      <t>ヨウシキ</t>
    </rPh>
    <rPh sb="3" eb="5">
      <t>ビョウトウ</t>
    </rPh>
    <rPh sb="5" eb="6">
      <t>ヒョウ</t>
    </rPh>
    <phoneticPr fontId="3"/>
  </si>
  <si>
    <t>様式2病棟票(78)</t>
    <rPh sb="0" eb="2">
      <t>ヨウシキ</t>
    </rPh>
    <rPh sb="3" eb="5">
      <t>ビョウトウ</t>
    </rPh>
    <rPh sb="5" eb="6">
      <t>ヒョウ</t>
    </rPh>
    <phoneticPr fontId="3"/>
  </si>
  <si>
    <t>様式2病棟票(81)</t>
    <rPh sb="0" eb="2">
      <t>ヨウシキ</t>
    </rPh>
    <rPh sb="3" eb="5">
      <t>ビョウトウ</t>
    </rPh>
    <rPh sb="5" eb="6">
      <t>ヒョウ</t>
    </rPh>
    <phoneticPr fontId="3"/>
  </si>
  <si>
    <t>様式2病棟票(82)</t>
    <rPh sb="0" eb="2">
      <t>ヨウシキ</t>
    </rPh>
    <rPh sb="3" eb="5">
      <t>ビョウトウ</t>
    </rPh>
    <rPh sb="5" eb="6">
      <t>ヒョウ</t>
    </rPh>
    <phoneticPr fontId="3"/>
  </si>
  <si>
    <t>様式2病棟票(83)</t>
    <rPh sb="0" eb="2">
      <t>ヨウシキ</t>
    </rPh>
    <rPh sb="3" eb="5">
      <t>ビョウトウ</t>
    </rPh>
    <rPh sb="5" eb="6">
      <t>ヒョウ</t>
    </rPh>
    <phoneticPr fontId="3"/>
  </si>
  <si>
    <t>様式2病棟票(84)</t>
    <rPh sb="0" eb="2">
      <t>ヨウシキ</t>
    </rPh>
    <rPh sb="3" eb="5">
      <t>ビョウトウ</t>
    </rPh>
    <rPh sb="5" eb="6">
      <t>ヒョウ</t>
    </rPh>
    <phoneticPr fontId="3"/>
  </si>
  <si>
    <t>様式2病棟票(85)</t>
    <rPh sb="0" eb="2">
      <t>ヨウシキ</t>
    </rPh>
    <rPh sb="3" eb="5">
      <t>ビョウトウ</t>
    </rPh>
    <rPh sb="5" eb="6">
      <t>ヒョウ</t>
    </rPh>
    <phoneticPr fontId="3"/>
  </si>
  <si>
    <t>様式2病棟票(86)</t>
    <rPh sb="0" eb="2">
      <t>ヨウシキ</t>
    </rPh>
    <rPh sb="3" eb="5">
      <t>ビョウトウ</t>
    </rPh>
    <rPh sb="5" eb="6">
      <t>ヒョウ</t>
    </rPh>
    <phoneticPr fontId="3"/>
  </si>
  <si>
    <t>様式2病棟票(87)</t>
    <rPh sb="0" eb="2">
      <t>ヨウシキ</t>
    </rPh>
    <rPh sb="3" eb="5">
      <t>ビョウトウ</t>
    </rPh>
    <rPh sb="5" eb="6">
      <t>ヒョウ</t>
    </rPh>
    <phoneticPr fontId="3"/>
  </si>
  <si>
    <t>様式2病棟票(88)</t>
    <rPh sb="0" eb="2">
      <t>ヨウシキ</t>
    </rPh>
    <rPh sb="3" eb="5">
      <t>ビョウトウ</t>
    </rPh>
    <rPh sb="5" eb="6">
      <t>ヒョウ</t>
    </rPh>
    <phoneticPr fontId="3"/>
  </si>
  <si>
    <t>様式2病棟票(89)</t>
    <rPh sb="0" eb="2">
      <t>ヨウシキ</t>
    </rPh>
    <rPh sb="3" eb="5">
      <t>ビョウトウ</t>
    </rPh>
    <rPh sb="5" eb="6">
      <t>ヒョウ</t>
    </rPh>
    <phoneticPr fontId="3"/>
  </si>
  <si>
    <t>様式2病棟票(90)</t>
    <rPh sb="0" eb="2">
      <t>ヨウシキ</t>
    </rPh>
    <rPh sb="3" eb="5">
      <t>ビョウトウ</t>
    </rPh>
    <rPh sb="5" eb="6">
      <t>ヒョウ</t>
    </rPh>
    <phoneticPr fontId="3"/>
  </si>
  <si>
    <t>様式2病棟票(93)</t>
    <rPh sb="0" eb="2">
      <t>ヨウシキ</t>
    </rPh>
    <rPh sb="3" eb="5">
      <t>ビョウトウ</t>
    </rPh>
    <rPh sb="5" eb="6">
      <t>ヒョウ</t>
    </rPh>
    <phoneticPr fontId="3"/>
  </si>
  <si>
    <t>様式2病棟票(94)</t>
    <rPh sb="0" eb="2">
      <t>ヨウシキ</t>
    </rPh>
    <rPh sb="3" eb="5">
      <t>ビョウトウ</t>
    </rPh>
    <rPh sb="5" eb="6">
      <t>ヒョウ</t>
    </rPh>
    <phoneticPr fontId="3"/>
  </si>
  <si>
    <t>様式2病棟票(95)</t>
    <rPh sb="0" eb="2">
      <t>ヨウシキ</t>
    </rPh>
    <rPh sb="3" eb="5">
      <t>ビョウトウ</t>
    </rPh>
    <rPh sb="5" eb="6">
      <t>ヒョウ</t>
    </rPh>
    <phoneticPr fontId="3"/>
  </si>
  <si>
    <t>様式2病棟票(96)</t>
    <rPh sb="0" eb="2">
      <t>ヨウシキ</t>
    </rPh>
    <rPh sb="3" eb="5">
      <t>ビョウトウ</t>
    </rPh>
    <rPh sb="5" eb="6">
      <t>ヒョウ</t>
    </rPh>
    <phoneticPr fontId="3"/>
  </si>
  <si>
    <t>様式2病棟票(97)</t>
    <rPh sb="0" eb="2">
      <t>ヨウシキ</t>
    </rPh>
    <rPh sb="3" eb="5">
      <t>ビョウトウ</t>
    </rPh>
    <rPh sb="5" eb="6">
      <t>ヒョウ</t>
    </rPh>
    <phoneticPr fontId="3"/>
  </si>
  <si>
    <t>様式2病棟票(98)</t>
    <rPh sb="0" eb="2">
      <t>ヨウシキ</t>
    </rPh>
    <rPh sb="3" eb="5">
      <t>ビョウトウ</t>
    </rPh>
    <rPh sb="5" eb="6">
      <t>ヒョウ</t>
    </rPh>
    <phoneticPr fontId="3"/>
  </si>
  <si>
    <t>様式2病棟票(99)</t>
    <rPh sb="0" eb="2">
      <t>ヨウシキ</t>
    </rPh>
    <rPh sb="3" eb="5">
      <t>ビョウトウ</t>
    </rPh>
    <rPh sb="5" eb="6">
      <t>ヒョウ</t>
    </rPh>
    <phoneticPr fontId="3"/>
  </si>
  <si>
    <t>様式2病棟票(100)</t>
    <rPh sb="0" eb="2">
      <t>ヨウシキ</t>
    </rPh>
    <rPh sb="3" eb="5">
      <t>ビョウトウ</t>
    </rPh>
    <rPh sb="5" eb="6">
      <t>ヒョウ</t>
    </rPh>
    <phoneticPr fontId="3"/>
  </si>
  <si>
    <t>様式2病棟票(101)</t>
    <rPh sb="0" eb="2">
      <t>ヨウシキ</t>
    </rPh>
    <rPh sb="3" eb="5">
      <t>ビョウトウ</t>
    </rPh>
    <rPh sb="5" eb="6">
      <t>ヒョウ</t>
    </rPh>
    <phoneticPr fontId="3"/>
  </si>
  <si>
    <t>様式2病棟票(102)</t>
    <rPh sb="0" eb="2">
      <t>ヨウシキ</t>
    </rPh>
    <rPh sb="3" eb="5">
      <t>ビョウトウ</t>
    </rPh>
    <rPh sb="5" eb="6">
      <t>ヒョウ</t>
    </rPh>
    <phoneticPr fontId="3"/>
  </si>
  <si>
    <t>様式2病棟票(103)</t>
    <rPh sb="0" eb="2">
      <t>ヨウシキ</t>
    </rPh>
    <rPh sb="3" eb="5">
      <t>ビョウトウ</t>
    </rPh>
    <rPh sb="5" eb="6">
      <t>ヒョウ</t>
    </rPh>
    <phoneticPr fontId="3"/>
  </si>
  <si>
    <t>様式2病棟票(104)</t>
    <rPh sb="0" eb="2">
      <t>ヨウシキ</t>
    </rPh>
    <rPh sb="3" eb="5">
      <t>ビョウトウ</t>
    </rPh>
    <rPh sb="5" eb="6">
      <t>ヒョウ</t>
    </rPh>
    <phoneticPr fontId="3"/>
  </si>
  <si>
    <t>様式2病棟票(105)</t>
    <rPh sb="0" eb="2">
      <t>ヨウシキ</t>
    </rPh>
    <rPh sb="3" eb="5">
      <t>ビョウトウ</t>
    </rPh>
    <rPh sb="5" eb="6">
      <t>ヒョウ</t>
    </rPh>
    <phoneticPr fontId="3"/>
  </si>
  <si>
    <t>様式2病棟票(106)</t>
    <rPh sb="0" eb="2">
      <t>ヨウシキ</t>
    </rPh>
    <rPh sb="3" eb="5">
      <t>ビョウトウ</t>
    </rPh>
    <rPh sb="5" eb="6">
      <t>ヒョウ</t>
    </rPh>
    <phoneticPr fontId="3"/>
  </si>
  <si>
    <t>様式2病棟票(107)</t>
    <rPh sb="0" eb="2">
      <t>ヨウシキ</t>
    </rPh>
    <rPh sb="3" eb="5">
      <t>ビョウトウ</t>
    </rPh>
    <rPh sb="5" eb="6">
      <t>ヒョウ</t>
    </rPh>
    <phoneticPr fontId="3"/>
  </si>
  <si>
    <t>様式2病棟票(108)</t>
    <rPh sb="0" eb="2">
      <t>ヨウシキ</t>
    </rPh>
    <rPh sb="3" eb="5">
      <t>ビョウトウ</t>
    </rPh>
    <rPh sb="5" eb="6">
      <t>ヒョウ</t>
    </rPh>
    <phoneticPr fontId="3"/>
  </si>
  <si>
    <t>様式2病棟票(109)</t>
    <rPh sb="0" eb="2">
      <t>ヨウシキ</t>
    </rPh>
    <rPh sb="3" eb="5">
      <t>ビョウトウ</t>
    </rPh>
    <rPh sb="5" eb="6">
      <t>ヒョウ</t>
    </rPh>
    <phoneticPr fontId="3"/>
  </si>
  <si>
    <t>様式2病棟票(110)</t>
    <rPh sb="0" eb="2">
      <t>ヨウシキ</t>
    </rPh>
    <rPh sb="3" eb="5">
      <t>ビョウトウ</t>
    </rPh>
    <rPh sb="5" eb="6">
      <t>ヒョウ</t>
    </rPh>
    <phoneticPr fontId="3"/>
  </si>
  <si>
    <t>様式2病棟票(111)</t>
    <rPh sb="0" eb="2">
      <t>ヨウシキ</t>
    </rPh>
    <rPh sb="3" eb="5">
      <t>ビョウトウ</t>
    </rPh>
    <rPh sb="5" eb="6">
      <t>ヒョウ</t>
    </rPh>
    <phoneticPr fontId="3"/>
  </si>
  <si>
    <t>様式2病棟票(112)</t>
    <rPh sb="0" eb="2">
      <t>ヨウシキ</t>
    </rPh>
    <rPh sb="3" eb="5">
      <t>ビョウトウ</t>
    </rPh>
    <rPh sb="5" eb="6">
      <t>ヒョウ</t>
    </rPh>
    <phoneticPr fontId="3"/>
  </si>
  <si>
    <t>様式2病棟票(115)</t>
    <rPh sb="0" eb="2">
      <t>ヨウシキ</t>
    </rPh>
    <rPh sb="3" eb="5">
      <t>ビョウトウ</t>
    </rPh>
    <rPh sb="5" eb="6">
      <t>ヒョウ</t>
    </rPh>
    <phoneticPr fontId="3"/>
  </si>
  <si>
    <t>様式2病棟票(118)</t>
    <rPh sb="0" eb="2">
      <t>ヨウシキ</t>
    </rPh>
    <rPh sb="3" eb="5">
      <t>ビョウトウ</t>
    </rPh>
    <rPh sb="5" eb="6">
      <t>ヒョウ</t>
    </rPh>
    <phoneticPr fontId="3"/>
  </si>
  <si>
    <t>様式2病棟票(119)</t>
    <rPh sb="0" eb="2">
      <t>ヨウシキ</t>
    </rPh>
    <rPh sb="3" eb="5">
      <t>ビョウトウ</t>
    </rPh>
    <rPh sb="5" eb="6">
      <t>ヒョウ</t>
    </rPh>
    <phoneticPr fontId="3"/>
  </si>
  <si>
    <t>様式2病棟票(120)</t>
    <rPh sb="0" eb="2">
      <t>ヨウシキ</t>
    </rPh>
    <rPh sb="3" eb="5">
      <t>ビョウトウ</t>
    </rPh>
    <rPh sb="5" eb="6">
      <t>ヒョウ</t>
    </rPh>
    <phoneticPr fontId="3"/>
  </si>
  <si>
    <t>様式2病棟票(121)</t>
    <rPh sb="0" eb="2">
      <t>ヨウシキ</t>
    </rPh>
    <rPh sb="3" eb="5">
      <t>ビョウトウ</t>
    </rPh>
    <rPh sb="5" eb="6">
      <t>ヒョウ</t>
    </rPh>
    <phoneticPr fontId="3"/>
  </si>
  <si>
    <t>様式2病棟票(122)</t>
    <rPh sb="0" eb="2">
      <t>ヨウシキ</t>
    </rPh>
    <rPh sb="3" eb="5">
      <t>ビョウトウ</t>
    </rPh>
    <rPh sb="5" eb="6">
      <t>ヒョウ</t>
    </rPh>
    <phoneticPr fontId="3"/>
  </si>
  <si>
    <t>様式2病棟票(123)</t>
    <rPh sb="0" eb="2">
      <t>ヨウシキ</t>
    </rPh>
    <rPh sb="3" eb="5">
      <t>ビョウトウ</t>
    </rPh>
    <rPh sb="5" eb="6">
      <t>ヒョウ</t>
    </rPh>
    <phoneticPr fontId="3"/>
  </si>
  <si>
    <t>様式2病棟票(124)</t>
    <rPh sb="0" eb="2">
      <t>ヨウシキ</t>
    </rPh>
    <rPh sb="3" eb="5">
      <t>ビョウトウ</t>
    </rPh>
    <rPh sb="5" eb="6">
      <t>ヒョウ</t>
    </rPh>
    <phoneticPr fontId="3"/>
  </si>
  <si>
    <t>様式2病棟票(125)</t>
    <rPh sb="0" eb="2">
      <t>ヨウシキ</t>
    </rPh>
    <rPh sb="3" eb="5">
      <t>ビョウトウ</t>
    </rPh>
    <rPh sb="5" eb="6">
      <t>ヒョウ</t>
    </rPh>
    <phoneticPr fontId="3"/>
  </si>
  <si>
    <t>様式2病棟票(126)</t>
    <rPh sb="0" eb="2">
      <t>ヨウシキ</t>
    </rPh>
    <rPh sb="3" eb="5">
      <t>ビョウトウ</t>
    </rPh>
    <rPh sb="5" eb="6">
      <t>ヒョウ</t>
    </rPh>
    <phoneticPr fontId="3"/>
  </si>
  <si>
    <t>様式2病棟票(136)</t>
    <rPh sb="0" eb="2">
      <t>ヨウシキ</t>
    </rPh>
    <rPh sb="3" eb="5">
      <t>ビョウトウ</t>
    </rPh>
    <rPh sb="5" eb="6">
      <t>ヒョウ</t>
    </rPh>
    <phoneticPr fontId="3"/>
  </si>
  <si>
    <t>様式2病棟票(137)</t>
    <rPh sb="0" eb="2">
      <t>ヨウシキ</t>
    </rPh>
    <rPh sb="3" eb="5">
      <t>ビョウトウ</t>
    </rPh>
    <rPh sb="5" eb="6">
      <t>ヒョウ</t>
    </rPh>
    <phoneticPr fontId="3"/>
  </si>
  <si>
    <t>様式１病院施設票(2)</t>
    <rPh sb="0" eb="2">
      <t>ヨウシキ</t>
    </rPh>
    <rPh sb="3" eb="5">
      <t>ビョウイン</t>
    </rPh>
    <rPh sb="5" eb="7">
      <t>シセツ</t>
    </rPh>
    <rPh sb="7" eb="8">
      <t>ヒョウ</t>
    </rPh>
    <phoneticPr fontId="3"/>
  </si>
  <si>
    <t>様式１病院施設票(3)</t>
    <rPh sb="0" eb="2">
      <t>ヨウシキ</t>
    </rPh>
    <rPh sb="3" eb="5">
      <t>ビョウイン</t>
    </rPh>
    <rPh sb="5" eb="7">
      <t>シセツ</t>
    </rPh>
    <rPh sb="7" eb="8">
      <t>ヒョウ</t>
    </rPh>
    <phoneticPr fontId="3"/>
  </si>
  <si>
    <t>様式１病院施設票(4)
様式１病院病棟票(32)</t>
    <rPh sb="0" eb="2">
      <t>ヨウシキ</t>
    </rPh>
    <rPh sb="3" eb="5">
      <t>ビョウイン</t>
    </rPh>
    <rPh sb="5" eb="7">
      <t>シセツ</t>
    </rPh>
    <rPh sb="7" eb="8">
      <t>ヒョウ</t>
    </rPh>
    <rPh sb="17" eb="19">
      <t>ビョウトウ</t>
    </rPh>
    <phoneticPr fontId="3"/>
  </si>
  <si>
    <t>様式１病院施設票(5)
様式１病院病棟票(33)</t>
    <rPh sb="0" eb="2">
      <t>ヨウシキ</t>
    </rPh>
    <rPh sb="3" eb="5">
      <t>ビョウイン</t>
    </rPh>
    <rPh sb="5" eb="7">
      <t>シセツ</t>
    </rPh>
    <rPh sb="7" eb="8">
      <t>ヒョウ</t>
    </rPh>
    <rPh sb="17" eb="19">
      <t>ビョウトウ</t>
    </rPh>
    <phoneticPr fontId="3"/>
  </si>
  <si>
    <t>様式１病院施設票(6)
様式１病院病棟票(34)</t>
    <rPh sb="0" eb="2">
      <t>ヨウシキ</t>
    </rPh>
    <rPh sb="3" eb="5">
      <t>ビョウイン</t>
    </rPh>
    <rPh sb="5" eb="7">
      <t>シセツ</t>
    </rPh>
    <rPh sb="7" eb="8">
      <t>ヒョウ</t>
    </rPh>
    <rPh sb="17" eb="19">
      <t>ビョウトウ</t>
    </rPh>
    <phoneticPr fontId="3"/>
  </si>
  <si>
    <t>様式１病院施設票(7)
様式１病院病棟票(35)</t>
    <rPh sb="0" eb="2">
      <t>ヨウシキ</t>
    </rPh>
    <rPh sb="3" eb="5">
      <t>ビョウイン</t>
    </rPh>
    <rPh sb="5" eb="7">
      <t>シセツ</t>
    </rPh>
    <rPh sb="7" eb="8">
      <t>ヒョウ</t>
    </rPh>
    <rPh sb="17" eb="19">
      <t>ビョウトウ</t>
    </rPh>
    <phoneticPr fontId="3"/>
  </si>
  <si>
    <t>様式１病院施設票(8)
様式１病院病棟票(36)</t>
    <rPh sb="0" eb="2">
      <t>ヨウシキ</t>
    </rPh>
    <rPh sb="3" eb="5">
      <t>ビョウイン</t>
    </rPh>
    <rPh sb="5" eb="7">
      <t>シセツ</t>
    </rPh>
    <rPh sb="7" eb="8">
      <t>ヒョウ</t>
    </rPh>
    <rPh sb="17" eb="19">
      <t>ビョウトウ</t>
    </rPh>
    <phoneticPr fontId="3"/>
  </si>
  <si>
    <t>様式１病院施設票(9)
様式１病院病棟票(37)</t>
    <rPh sb="0" eb="2">
      <t>ヨウシキ</t>
    </rPh>
    <rPh sb="3" eb="5">
      <t>ビョウイン</t>
    </rPh>
    <rPh sb="5" eb="7">
      <t>シセツ</t>
    </rPh>
    <rPh sb="7" eb="8">
      <t>ヒョウ</t>
    </rPh>
    <rPh sb="17" eb="19">
      <t>ビョウトウ</t>
    </rPh>
    <phoneticPr fontId="3"/>
  </si>
  <si>
    <t>様式１病院施設票(10)
様式１病院病棟票(38)</t>
    <rPh sb="0" eb="2">
      <t>ヨウシキ</t>
    </rPh>
    <rPh sb="3" eb="5">
      <t>ビョウイン</t>
    </rPh>
    <rPh sb="5" eb="7">
      <t>シセツ</t>
    </rPh>
    <rPh sb="7" eb="8">
      <t>ヒョウ</t>
    </rPh>
    <rPh sb="18" eb="20">
      <t>ビョウトウ</t>
    </rPh>
    <phoneticPr fontId="3"/>
  </si>
  <si>
    <t>様式１病院施設票(11)
様式１病院病棟票(39)</t>
    <rPh sb="0" eb="2">
      <t>ヨウシキ</t>
    </rPh>
    <rPh sb="3" eb="5">
      <t>ビョウイン</t>
    </rPh>
    <rPh sb="5" eb="7">
      <t>シセツ</t>
    </rPh>
    <rPh sb="7" eb="8">
      <t>ヒョウ</t>
    </rPh>
    <rPh sb="18" eb="20">
      <t>ビョウトウ</t>
    </rPh>
    <phoneticPr fontId="3"/>
  </si>
  <si>
    <t>様式１病院施設票(12)</t>
    <rPh sb="0" eb="2">
      <t>ヨウシキ</t>
    </rPh>
    <rPh sb="3" eb="5">
      <t>ビョウイン</t>
    </rPh>
    <rPh sb="5" eb="7">
      <t>シセツ</t>
    </rPh>
    <rPh sb="7" eb="8">
      <t>ヒョウ</t>
    </rPh>
    <phoneticPr fontId="3"/>
  </si>
  <si>
    <t>様式１病院施設票(13)</t>
    <rPh sb="0" eb="2">
      <t>ヨウシキ</t>
    </rPh>
    <rPh sb="3" eb="5">
      <t>ビョウイン</t>
    </rPh>
    <rPh sb="5" eb="7">
      <t>シセツ</t>
    </rPh>
    <rPh sb="7" eb="8">
      <t>ヒョウ</t>
    </rPh>
    <phoneticPr fontId="3"/>
  </si>
  <si>
    <t>様式１病院施設票(14)
様式１病院病棟票(40)</t>
    <rPh sb="0" eb="2">
      <t>ヨウシキ</t>
    </rPh>
    <rPh sb="3" eb="5">
      <t>ビョウイン</t>
    </rPh>
    <rPh sb="5" eb="7">
      <t>シセツ</t>
    </rPh>
    <rPh sb="7" eb="8">
      <t>ヒョウ</t>
    </rPh>
    <rPh sb="18" eb="20">
      <t>ビョウトウ</t>
    </rPh>
    <phoneticPr fontId="3"/>
  </si>
  <si>
    <t>様式１病院施設票(15)
様式１病院病棟票(41)</t>
    <rPh sb="0" eb="2">
      <t>ヨウシキ</t>
    </rPh>
    <rPh sb="3" eb="5">
      <t>ビョウイン</t>
    </rPh>
    <rPh sb="5" eb="7">
      <t>シセツ</t>
    </rPh>
    <rPh sb="7" eb="8">
      <t>ヒョウ</t>
    </rPh>
    <rPh sb="18" eb="20">
      <t>ビョウトウ</t>
    </rPh>
    <phoneticPr fontId="3"/>
  </si>
  <si>
    <t>様式１病院施設票(26)(36)(46)</t>
    <rPh sb="0" eb="2">
      <t>ヨウシキ</t>
    </rPh>
    <rPh sb="3" eb="5">
      <t>ビョウイン</t>
    </rPh>
    <rPh sb="5" eb="7">
      <t>シセツ</t>
    </rPh>
    <rPh sb="7" eb="8">
      <t>ヒョウ</t>
    </rPh>
    <phoneticPr fontId="3"/>
  </si>
  <si>
    <t>様式１病院施設票(27)(37)(47)</t>
    <rPh sb="0" eb="2">
      <t>ヨウシキ</t>
    </rPh>
    <rPh sb="3" eb="5">
      <t>ビョウイン</t>
    </rPh>
    <rPh sb="5" eb="7">
      <t>シセツ</t>
    </rPh>
    <rPh sb="7" eb="8">
      <t>ヒョウ</t>
    </rPh>
    <phoneticPr fontId="3"/>
  </si>
  <si>
    <t>様式１病院施設票(28)(38)(48)</t>
    <rPh sb="0" eb="2">
      <t>ヨウシキ</t>
    </rPh>
    <rPh sb="3" eb="5">
      <t>ビョウイン</t>
    </rPh>
    <rPh sb="5" eb="7">
      <t>シセツ</t>
    </rPh>
    <rPh sb="7" eb="8">
      <t>ヒョウ</t>
    </rPh>
    <phoneticPr fontId="3"/>
  </si>
  <si>
    <t>様式１病院施設票(29)(39)(49)</t>
    <rPh sb="0" eb="2">
      <t>ヨウシキ</t>
    </rPh>
    <rPh sb="3" eb="5">
      <t>ビョウイン</t>
    </rPh>
    <rPh sb="5" eb="7">
      <t>シセツ</t>
    </rPh>
    <rPh sb="7" eb="8">
      <t>ヒョウ</t>
    </rPh>
    <phoneticPr fontId="3"/>
  </si>
  <si>
    <t>様式１病院施設票(30)(40)(50)</t>
    <rPh sb="0" eb="2">
      <t>ヨウシキ</t>
    </rPh>
    <rPh sb="3" eb="5">
      <t>ビョウイン</t>
    </rPh>
    <rPh sb="5" eb="7">
      <t>シセツ</t>
    </rPh>
    <rPh sb="7" eb="8">
      <t>ヒョウ</t>
    </rPh>
    <phoneticPr fontId="3"/>
  </si>
  <si>
    <t>様式１病院施設票(31)(41)(51)</t>
    <rPh sb="0" eb="2">
      <t>ヨウシキ</t>
    </rPh>
    <rPh sb="3" eb="5">
      <t>ビョウイン</t>
    </rPh>
    <rPh sb="5" eb="7">
      <t>シセツ</t>
    </rPh>
    <rPh sb="7" eb="8">
      <t>ヒョウ</t>
    </rPh>
    <phoneticPr fontId="3"/>
  </si>
  <si>
    <t>様式１病院施設票(32)(42)(52)</t>
    <rPh sb="0" eb="2">
      <t>ヨウシキ</t>
    </rPh>
    <rPh sb="3" eb="5">
      <t>ビョウイン</t>
    </rPh>
    <rPh sb="5" eb="7">
      <t>シセツ</t>
    </rPh>
    <rPh sb="7" eb="8">
      <t>ヒョウ</t>
    </rPh>
    <phoneticPr fontId="3"/>
  </si>
  <si>
    <t>様式１病院施設票(33)(43)(53)</t>
    <rPh sb="0" eb="2">
      <t>ヨウシキ</t>
    </rPh>
    <rPh sb="3" eb="5">
      <t>ビョウイン</t>
    </rPh>
    <rPh sb="5" eb="7">
      <t>シセツ</t>
    </rPh>
    <rPh sb="7" eb="8">
      <t>ヒョウ</t>
    </rPh>
    <phoneticPr fontId="3"/>
  </si>
  <si>
    <t>様式１病院施設票(34)(44)(54)</t>
    <rPh sb="0" eb="2">
      <t>ヨウシキ</t>
    </rPh>
    <rPh sb="3" eb="5">
      <t>ビョウイン</t>
    </rPh>
    <rPh sb="5" eb="7">
      <t>シセツ</t>
    </rPh>
    <rPh sb="7" eb="8">
      <t>ヒョウ</t>
    </rPh>
    <phoneticPr fontId="3"/>
  </si>
  <si>
    <t>様式１病院施設票(35)(45)(55)</t>
    <rPh sb="0" eb="2">
      <t>ヨウシキ</t>
    </rPh>
    <rPh sb="3" eb="5">
      <t>ビョウイン</t>
    </rPh>
    <rPh sb="5" eb="7">
      <t>シセツ</t>
    </rPh>
    <rPh sb="7" eb="8">
      <t>ヒョウ</t>
    </rPh>
    <phoneticPr fontId="3"/>
  </si>
  <si>
    <t>様式１病院施設票(95)</t>
    <rPh sb="0" eb="2">
      <t>ヨウシキ</t>
    </rPh>
    <rPh sb="3" eb="5">
      <t>ビョウイン</t>
    </rPh>
    <rPh sb="5" eb="7">
      <t>シセツ</t>
    </rPh>
    <rPh sb="7" eb="8">
      <t>ヒョウ</t>
    </rPh>
    <phoneticPr fontId="3"/>
  </si>
  <si>
    <t>様式１病院施設票(94)</t>
    <rPh sb="0" eb="2">
      <t>ヨウシキ</t>
    </rPh>
    <rPh sb="3" eb="5">
      <t>ビョウイン</t>
    </rPh>
    <rPh sb="5" eb="7">
      <t>シセツ</t>
    </rPh>
    <rPh sb="7" eb="8">
      <t>ヒョウ</t>
    </rPh>
    <phoneticPr fontId="3"/>
  </si>
  <si>
    <t>様式１病院施設票(93)</t>
    <rPh sb="0" eb="2">
      <t>ヨウシキ</t>
    </rPh>
    <rPh sb="3" eb="5">
      <t>ビョウイン</t>
    </rPh>
    <rPh sb="5" eb="7">
      <t>シセツ</t>
    </rPh>
    <rPh sb="7" eb="8">
      <t>ヒョウ</t>
    </rPh>
    <phoneticPr fontId="3"/>
  </si>
  <si>
    <t>様式１病院施設票(96)</t>
    <rPh sb="0" eb="2">
      <t>ヨウシキ</t>
    </rPh>
    <rPh sb="3" eb="5">
      <t>ビョウイン</t>
    </rPh>
    <rPh sb="5" eb="7">
      <t>シセツ</t>
    </rPh>
    <rPh sb="7" eb="8">
      <t>ヒョウ</t>
    </rPh>
    <phoneticPr fontId="3"/>
  </si>
  <si>
    <t>様式１病院施設票(97)</t>
    <rPh sb="0" eb="2">
      <t>ヨウシキ</t>
    </rPh>
    <rPh sb="3" eb="5">
      <t>ビョウイン</t>
    </rPh>
    <rPh sb="5" eb="7">
      <t>シセツ</t>
    </rPh>
    <rPh sb="7" eb="8">
      <t>ヒョウ</t>
    </rPh>
    <phoneticPr fontId="3"/>
  </si>
  <si>
    <t>様式１病院施設票(98)</t>
    <rPh sb="0" eb="2">
      <t>ヨウシキ</t>
    </rPh>
    <rPh sb="3" eb="5">
      <t>ビョウイン</t>
    </rPh>
    <rPh sb="5" eb="7">
      <t>シセツ</t>
    </rPh>
    <rPh sb="7" eb="8">
      <t>ヒョウ</t>
    </rPh>
    <phoneticPr fontId="3"/>
  </si>
  <si>
    <t>様式１病院施設票(99)</t>
    <rPh sb="0" eb="2">
      <t>ヨウシキ</t>
    </rPh>
    <rPh sb="3" eb="5">
      <t>ビョウイン</t>
    </rPh>
    <rPh sb="5" eb="7">
      <t>シセツ</t>
    </rPh>
    <rPh sb="7" eb="8">
      <t>ヒョウ</t>
    </rPh>
    <phoneticPr fontId="3"/>
  </si>
  <si>
    <t>様式１病院施設票(76)</t>
    <rPh sb="0" eb="2">
      <t>ヨウシキ</t>
    </rPh>
    <rPh sb="3" eb="5">
      <t>ビョウイン</t>
    </rPh>
    <rPh sb="5" eb="7">
      <t>シセツ</t>
    </rPh>
    <rPh sb="7" eb="8">
      <t>ヒョウ</t>
    </rPh>
    <phoneticPr fontId="3"/>
  </si>
  <si>
    <t>様式１病院施設票(77)</t>
    <rPh sb="0" eb="2">
      <t>ヨウシキ</t>
    </rPh>
    <rPh sb="3" eb="5">
      <t>ビョウイン</t>
    </rPh>
    <rPh sb="5" eb="7">
      <t>シセツ</t>
    </rPh>
    <rPh sb="7" eb="8">
      <t>ヒョウ</t>
    </rPh>
    <phoneticPr fontId="3"/>
  </si>
  <si>
    <t>様式１病院施設票(78)</t>
    <rPh sb="0" eb="2">
      <t>ヨウシキ</t>
    </rPh>
    <rPh sb="3" eb="5">
      <t>ビョウイン</t>
    </rPh>
    <rPh sb="5" eb="7">
      <t>シセツ</t>
    </rPh>
    <rPh sb="7" eb="8">
      <t>ヒョウ</t>
    </rPh>
    <phoneticPr fontId="3"/>
  </si>
  <si>
    <t>様式１病院施設票(79)</t>
    <rPh sb="0" eb="2">
      <t>ヨウシキ</t>
    </rPh>
    <rPh sb="3" eb="5">
      <t>ビョウイン</t>
    </rPh>
    <rPh sb="5" eb="7">
      <t>シセツ</t>
    </rPh>
    <rPh sb="7" eb="8">
      <t>ヒョウ</t>
    </rPh>
    <phoneticPr fontId="3"/>
  </si>
  <si>
    <t>様式１病院施設票(80)</t>
    <rPh sb="0" eb="2">
      <t>ヨウシキ</t>
    </rPh>
    <rPh sb="3" eb="5">
      <t>ビョウイン</t>
    </rPh>
    <rPh sb="5" eb="7">
      <t>シセツ</t>
    </rPh>
    <rPh sb="7" eb="8">
      <t>ヒョウ</t>
    </rPh>
    <phoneticPr fontId="3"/>
  </si>
  <si>
    <t>様式１病院施設票(81)</t>
    <rPh sb="0" eb="2">
      <t>ヨウシキ</t>
    </rPh>
    <rPh sb="3" eb="5">
      <t>ビョウイン</t>
    </rPh>
    <rPh sb="5" eb="7">
      <t>シセツ</t>
    </rPh>
    <rPh sb="7" eb="8">
      <t>ヒョウ</t>
    </rPh>
    <phoneticPr fontId="3"/>
  </si>
  <si>
    <t>様式１病院施設票(82)</t>
    <rPh sb="0" eb="2">
      <t>ヨウシキ</t>
    </rPh>
    <rPh sb="3" eb="5">
      <t>ビョウイン</t>
    </rPh>
    <rPh sb="5" eb="7">
      <t>シセツ</t>
    </rPh>
    <rPh sb="7" eb="8">
      <t>ヒョウ</t>
    </rPh>
    <phoneticPr fontId="3"/>
  </si>
  <si>
    <t>様式１病院施設票(83)</t>
    <rPh sb="0" eb="2">
      <t>ヨウシキ</t>
    </rPh>
    <rPh sb="3" eb="5">
      <t>ビョウイン</t>
    </rPh>
    <rPh sb="5" eb="7">
      <t>シセツ</t>
    </rPh>
    <rPh sb="7" eb="8">
      <t>ヒョウ</t>
    </rPh>
    <phoneticPr fontId="3"/>
  </si>
  <si>
    <t>様式１病院施設票(84)</t>
    <rPh sb="0" eb="2">
      <t>ヨウシキ</t>
    </rPh>
    <rPh sb="3" eb="5">
      <t>ビョウイン</t>
    </rPh>
    <rPh sb="5" eb="7">
      <t>シセツ</t>
    </rPh>
    <rPh sb="7" eb="8">
      <t>ヒョウ</t>
    </rPh>
    <phoneticPr fontId="3"/>
  </si>
  <si>
    <t>様式１病院施設票(85)</t>
    <rPh sb="0" eb="2">
      <t>ヨウシキ</t>
    </rPh>
    <rPh sb="3" eb="5">
      <t>ビョウイン</t>
    </rPh>
    <rPh sb="5" eb="7">
      <t>シセツ</t>
    </rPh>
    <rPh sb="7" eb="8">
      <t>ヒョウ</t>
    </rPh>
    <phoneticPr fontId="3"/>
  </si>
  <si>
    <t>様式１病院施設票(86)</t>
    <rPh sb="0" eb="2">
      <t>ヨウシキ</t>
    </rPh>
    <rPh sb="3" eb="5">
      <t>ビョウイン</t>
    </rPh>
    <rPh sb="5" eb="7">
      <t>シセツ</t>
    </rPh>
    <rPh sb="7" eb="8">
      <t>ヒョウ</t>
    </rPh>
    <phoneticPr fontId="3"/>
  </si>
  <si>
    <t>様式１病院施設票(87)</t>
    <rPh sb="0" eb="2">
      <t>ヨウシキ</t>
    </rPh>
    <rPh sb="3" eb="5">
      <t>ビョウイン</t>
    </rPh>
    <rPh sb="5" eb="7">
      <t>シセツ</t>
    </rPh>
    <rPh sb="7" eb="8">
      <t>ヒョウ</t>
    </rPh>
    <phoneticPr fontId="3"/>
  </si>
  <si>
    <t>様式１病院施設票(88)</t>
    <rPh sb="0" eb="2">
      <t>ヨウシキ</t>
    </rPh>
    <rPh sb="3" eb="5">
      <t>ビョウイン</t>
    </rPh>
    <rPh sb="5" eb="7">
      <t>シセツ</t>
    </rPh>
    <rPh sb="7" eb="8">
      <t>ヒョウ</t>
    </rPh>
    <phoneticPr fontId="3"/>
  </si>
  <si>
    <t>様式１病院施設票(89)</t>
    <rPh sb="0" eb="2">
      <t>ヨウシキ</t>
    </rPh>
    <rPh sb="3" eb="5">
      <t>ビョウイン</t>
    </rPh>
    <rPh sb="5" eb="7">
      <t>シセツ</t>
    </rPh>
    <rPh sb="7" eb="8">
      <t>ヒョウ</t>
    </rPh>
    <phoneticPr fontId="3"/>
  </si>
  <si>
    <t>様式１病院施設票(90)</t>
    <rPh sb="0" eb="2">
      <t>ヨウシキ</t>
    </rPh>
    <rPh sb="3" eb="5">
      <t>ビョウイン</t>
    </rPh>
    <rPh sb="5" eb="7">
      <t>シセツ</t>
    </rPh>
    <rPh sb="7" eb="8">
      <t>ヒョウ</t>
    </rPh>
    <phoneticPr fontId="3"/>
  </si>
  <si>
    <t>様式１病院施設票(91)</t>
    <rPh sb="0" eb="2">
      <t>ヨウシキ</t>
    </rPh>
    <rPh sb="3" eb="5">
      <t>ビョウイン</t>
    </rPh>
    <rPh sb="5" eb="7">
      <t>シセツ</t>
    </rPh>
    <rPh sb="7" eb="8">
      <t>ヒョウ</t>
    </rPh>
    <phoneticPr fontId="3"/>
  </si>
  <si>
    <t>様式１病院施設票(92)</t>
    <rPh sb="0" eb="2">
      <t>ヨウシキ</t>
    </rPh>
    <rPh sb="3" eb="5">
      <t>ビョウイン</t>
    </rPh>
    <rPh sb="5" eb="7">
      <t>シセツ</t>
    </rPh>
    <rPh sb="7" eb="8">
      <t>ヒョウ</t>
    </rPh>
    <phoneticPr fontId="3"/>
  </si>
  <si>
    <t>様式１病院病棟票(113)後</t>
    <rPh sb="0" eb="2">
      <t>ヨウシキ</t>
    </rPh>
    <rPh sb="3" eb="5">
      <t>ビョウイン</t>
    </rPh>
    <rPh sb="5" eb="7">
      <t>ビョウトウ</t>
    </rPh>
    <rPh sb="7" eb="8">
      <t>ヒョウ</t>
    </rPh>
    <rPh sb="13" eb="14">
      <t>アト</t>
    </rPh>
    <phoneticPr fontId="3"/>
  </si>
  <si>
    <t>様式１病院病棟票(44)</t>
    <rPh sb="0" eb="2">
      <t>ヨウシキ</t>
    </rPh>
    <rPh sb="3" eb="5">
      <t>ビョウイン</t>
    </rPh>
    <rPh sb="5" eb="7">
      <t>ビョウトウ</t>
    </rPh>
    <rPh sb="7" eb="8">
      <t>ヒョウ</t>
    </rPh>
    <phoneticPr fontId="3"/>
  </si>
  <si>
    <t>様式１病院病棟票(45)</t>
    <rPh sb="0" eb="2">
      <t>ヨウシキ</t>
    </rPh>
    <rPh sb="3" eb="5">
      <t>ビョウイン</t>
    </rPh>
    <rPh sb="5" eb="7">
      <t>ビョウトウ</t>
    </rPh>
    <rPh sb="7" eb="8">
      <t>ヒョウ</t>
    </rPh>
    <phoneticPr fontId="3"/>
  </si>
  <si>
    <t>様式１病院病棟票(47)</t>
    <rPh sb="0" eb="2">
      <t>ヨウシキ</t>
    </rPh>
    <rPh sb="3" eb="5">
      <t>ビョウイン</t>
    </rPh>
    <rPh sb="5" eb="7">
      <t>ビョウトウ</t>
    </rPh>
    <rPh sb="7" eb="8">
      <t>ヒョウ</t>
    </rPh>
    <phoneticPr fontId="3"/>
  </si>
  <si>
    <t>様式１病院病棟票(46)</t>
    <rPh sb="0" eb="2">
      <t>ヨウシキ</t>
    </rPh>
    <rPh sb="3" eb="5">
      <t>ビョウイン</t>
    </rPh>
    <rPh sb="5" eb="7">
      <t>ビョウトウ</t>
    </rPh>
    <rPh sb="7" eb="8">
      <t>ヒョウ</t>
    </rPh>
    <phoneticPr fontId="3"/>
  </si>
  <si>
    <t>様式１病院病棟票(48)</t>
    <rPh sb="0" eb="2">
      <t>ヨウシキ</t>
    </rPh>
    <rPh sb="3" eb="5">
      <t>ビョウイン</t>
    </rPh>
    <rPh sb="5" eb="7">
      <t>ビョウトウ</t>
    </rPh>
    <rPh sb="7" eb="8">
      <t>ヒョウ</t>
    </rPh>
    <phoneticPr fontId="3"/>
  </si>
  <si>
    <t>様式１病院病棟票(49)</t>
    <rPh sb="0" eb="2">
      <t>ヨウシキ</t>
    </rPh>
    <rPh sb="3" eb="5">
      <t>ビョウイン</t>
    </rPh>
    <rPh sb="5" eb="7">
      <t>ビョウトウ</t>
    </rPh>
    <rPh sb="7" eb="8">
      <t>ヒョウ</t>
    </rPh>
    <phoneticPr fontId="3"/>
  </si>
  <si>
    <t>様式１病院病棟票(50)</t>
    <rPh sb="0" eb="2">
      <t>ヨウシキ</t>
    </rPh>
    <rPh sb="3" eb="5">
      <t>ビョウイン</t>
    </rPh>
    <rPh sb="5" eb="7">
      <t>ビョウトウ</t>
    </rPh>
    <rPh sb="7" eb="8">
      <t>ヒョウ</t>
    </rPh>
    <phoneticPr fontId="3"/>
  </si>
  <si>
    <t>様式１病院病棟票(51)</t>
    <rPh sb="0" eb="2">
      <t>ヨウシキ</t>
    </rPh>
    <rPh sb="3" eb="5">
      <t>ビョウイン</t>
    </rPh>
    <rPh sb="5" eb="7">
      <t>ビョウトウ</t>
    </rPh>
    <rPh sb="7" eb="8">
      <t>ヒョウ</t>
    </rPh>
    <phoneticPr fontId="3"/>
  </si>
  <si>
    <t>様式１病院病棟票(52)</t>
    <rPh sb="0" eb="2">
      <t>ヨウシキ</t>
    </rPh>
    <rPh sb="3" eb="5">
      <t>ビョウイン</t>
    </rPh>
    <rPh sb="5" eb="7">
      <t>ビョウトウ</t>
    </rPh>
    <rPh sb="7" eb="8">
      <t>ヒョウ</t>
    </rPh>
    <phoneticPr fontId="3"/>
  </si>
  <si>
    <t>様式１病院病棟票(53)</t>
    <rPh sb="0" eb="2">
      <t>ヨウシキ</t>
    </rPh>
    <rPh sb="3" eb="5">
      <t>ビョウイン</t>
    </rPh>
    <rPh sb="5" eb="7">
      <t>ビョウトウ</t>
    </rPh>
    <rPh sb="7" eb="8">
      <t>ヒョウ</t>
    </rPh>
    <phoneticPr fontId="3"/>
  </si>
  <si>
    <t>様式１病院病棟票(54)</t>
    <rPh sb="0" eb="2">
      <t>ヨウシキ</t>
    </rPh>
    <rPh sb="3" eb="5">
      <t>ビョウイン</t>
    </rPh>
    <rPh sb="5" eb="7">
      <t>ビョウトウ</t>
    </rPh>
    <rPh sb="7" eb="8">
      <t>ヒョウ</t>
    </rPh>
    <phoneticPr fontId="3"/>
  </si>
  <si>
    <t>様式１病院病棟票(55)</t>
    <rPh sb="0" eb="2">
      <t>ヨウシキ</t>
    </rPh>
    <rPh sb="3" eb="5">
      <t>ビョウイン</t>
    </rPh>
    <rPh sb="5" eb="7">
      <t>ビョウトウ</t>
    </rPh>
    <rPh sb="7" eb="8">
      <t>ヒョウ</t>
    </rPh>
    <phoneticPr fontId="3"/>
  </si>
  <si>
    <t>様式１病院病棟票(56)</t>
    <rPh sb="0" eb="2">
      <t>ヨウシキ</t>
    </rPh>
    <rPh sb="3" eb="5">
      <t>ビョウイン</t>
    </rPh>
    <rPh sb="5" eb="7">
      <t>ビョウトウ</t>
    </rPh>
    <rPh sb="7" eb="8">
      <t>ヒョウ</t>
    </rPh>
    <phoneticPr fontId="3"/>
  </si>
  <si>
    <t>様式１病院病棟票(57)</t>
    <rPh sb="0" eb="2">
      <t>ヨウシキ</t>
    </rPh>
    <rPh sb="3" eb="5">
      <t>ビョウイン</t>
    </rPh>
    <rPh sb="5" eb="7">
      <t>ビョウトウ</t>
    </rPh>
    <rPh sb="7" eb="8">
      <t>ヒョウ</t>
    </rPh>
    <phoneticPr fontId="3"/>
  </si>
  <si>
    <t>様式１病院病棟票(58)</t>
    <rPh sb="0" eb="2">
      <t>ヨウシキ</t>
    </rPh>
    <rPh sb="3" eb="5">
      <t>ビョウイン</t>
    </rPh>
    <rPh sb="5" eb="7">
      <t>ビョウトウ</t>
    </rPh>
    <rPh sb="7" eb="8">
      <t>ヒョウ</t>
    </rPh>
    <phoneticPr fontId="3"/>
  </si>
  <si>
    <t>様式１病院病棟票(59)</t>
    <rPh sb="0" eb="2">
      <t>ヨウシキ</t>
    </rPh>
    <rPh sb="3" eb="5">
      <t>ビョウイン</t>
    </rPh>
    <rPh sb="5" eb="7">
      <t>ビョウトウ</t>
    </rPh>
    <rPh sb="7" eb="8">
      <t>ヒョウ</t>
    </rPh>
    <phoneticPr fontId="3"/>
  </si>
  <si>
    <t>様式１病院病棟票(60)</t>
    <rPh sb="0" eb="2">
      <t>ヨウシキ</t>
    </rPh>
    <rPh sb="3" eb="5">
      <t>ビョウイン</t>
    </rPh>
    <rPh sb="5" eb="7">
      <t>ビョウトウ</t>
    </rPh>
    <rPh sb="7" eb="8">
      <t>ヒョウ</t>
    </rPh>
    <phoneticPr fontId="3"/>
  </si>
  <si>
    <t>様式１病院病棟票(61)</t>
    <rPh sb="0" eb="2">
      <t>ヨウシキ</t>
    </rPh>
    <rPh sb="3" eb="5">
      <t>ビョウイン</t>
    </rPh>
    <rPh sb="5" eb="7">
      <t>ビョウトウ</t>
    </rPh>
    <rPh sb="7" eb="8">
      <t>ヒョウ</t>
    </rPh>
    <phoneticPr fontId="3"/>
  </si>
  <si>
    <t>様式１病院病棟票(62)</t>
    <rPh sb="0" eb="2">
      <t>ヨウシキ</t>
    </rPh>
    <rPh sb="3" eb="5">
      <t>ビョウイン</t>
    </rPh>
    <rPh sb="5" eb="7">
      <t>ビョウトウ</t>
    </rPh>
    <rPh sb="7" eb="8">
      <t>ヒョウ</t>
    </rPh>
    <phoneticPr fontId="3"/>
  </si>
  <si>
    <t>様式１病院病棟票(63)</t>
    <rPh sb="0" eb="2">
      <t>ヨウシキ</t>
    </rPh>
    <rPh sb="3" eb="5">
      <t>ビョウイン</t>
    </rPh>
    <rPh sb="5" eb="7">
      <t>ビョウトウ</t>
    </rPh>
    <rPh sb="7" eb="8">
      <t>ヒョウ</t>
    </rPh>
    <phoneticPr fontId="3"/>
  </si>
  <si>
    <t>様式１病院病棟票(64)</t>
    <rPh sb="0" eb="2">
      <t>ヨウシキ</t>
    </rPh>
    <rPh sb="3" eb="5">
      <t>ビョウイン</t>
    </rPh>
    <rPh sb="5" eb="7">
      <t>ビョウトウ</t>
    </rPh>
    <rPh sb="7" eb="8">
      <t>ヒョウ</t>
    </rPh>
    <phoneticPr fontId="3"/>
  </si>
  <si>
    <t>様式１病院病棟票(65)</t>
    <rPh sb="0" eb="2">
      <t>ヨウシキ</t>
    </rPh>
    <rPh sb="3" eb="5">
      <t>ビョウイン</t>
    </rPh>
    <rPh sb="5" eb="7">
      <t>ビョウトウ</t>
    </rPh>
    <rPh sb="7" eb="8">
      <t>ヒョウ</t>
    </rPh>
    <phoneticPr fontId="3"/>
  </si>
  <si>
    <t>様式１病院病棟票(66)</t>
    <rPh sb="0" eb="2">
      <t>ヨウシキ</t>
    </rPh>
    <rPh sb="3" eb="5">
      <t>ビョウイン</t>
    </rPh>
    <rPh sb="5" eb="7">
      <t>ビョウトウ</t>
    </rPh>
    <rPh sb="7" eb="8">
      <t>ヒョウ</t>
    </rPh>
    <phoneticPr fontId="3"/>
  </si>
  <si>
    <t>様式１病院病棟票(67)</t>
    <rPh sb="0" eb="2">
      <t>ヨウシキ</t>
    </rPh>
    <rPh sb="3" eb="5">
      <t>ビョウイン</t>
    </rPh>
    <rPh sb="5" eb="7">
      <t>ビョウトウ</t>
    </rPh>
    <rPh sb="7" eb="8">
      <t>ヒョウ</t>
    </rPh>
    <phoneticPr fontId="3"/>
  </si>
  <si>
    <t>様式１病院病棟票(68)</t>
    <rPh sb="0" eb="2">
      <t>ヨウシキ</t>
    </rPh>
    <rPh sb="3" eb="5">
      <t>ビョウイン</t>
    </rPh>
    <rPh sb="5" eb="7">
      <t>ビョウトウ</t>
    </rPh>
    <rPh sb="7" eb="8">
      <t>ヒョウ</t>
    </rPh>
    <phoneticPr fontId="3"/>
  </si>
  <si>
    <t>様式１病院病棟票(70)</t>
    <rPh sb="0" eb="2">
      <t>ヨウシキ</t>
    </rPh>
    <rPh sb="3" eb="5">
      <t>ビョウイン</t>
    </rPh>
    <rPh sb="5" eb="7">
      <t>ビョウトウ</t>
    </rPh>
    <rPh sb="7" eb="8">
      <t>ヒョウ</t>
    </rPh>
    <phoneticPr fontId="3"/>
  </si>
  <si>
    <t>様式１病院病棟票(71)</t>
    <rPh sb="0" eb="2">
      <t>ヨウシキ</t>
    </rPh>
    <rPh sb="3" eb="5">
      <t>ビョウイン</t>
    </rPh>
    <rPh sb="5" eb="7">
      <t>ビョウトウ</t>
    </rPh>
    <rPh sb="7" eb="8">
      <t>ヒョウ</t>
    </rPh>
    <phoneticPr fontId="3"/>
  </si>
  <si>
    <t>様式１病院病棟票(69)</t>
    <rPh sb="0" eb="2">
      <t>ヨウシキ</t>
    </rPh>
    <rPh sb="3" eb="5">
      <t>ビョウイン</t>
    </rPh>
    <rPh sb="5" eb="7">
      <t>ビョウトウ</t>
    </rPh>
    <rPh sb="7" eb="8">
      <t>ヒョウ</t>
    </rPh>
    <phoneticPr fontId="3"/>
  </si>
  <si>
    <t>様式１病院病棟票(72)</t>
    <rPh sb="0" eb="2">
      <t>ヨウシキ</t>
    </rPh>
    <rPh sb="3" eb="5">
      <t>ビョウイン</t>
    </rPh>
    <rPh sb="5" eb="7">
      <t>ビョウトウ</t>
    </rPh>
    <rPh sb="7" eb="8">
      <t>ヒョウ</t>
    </rPh>
    <phoneticPr fontId="3"/>
  </si>
  <si>
    <t>様式１病院施設票(62)</t>
    <rPh sb="0" eb="2">
      <t>ヨウシキ</t>
    </rPh>
    <rPh sb="3" eb="5">
      <t>ビョウイン</t>
    </rPh>
    <rPh sb="5" eb="7">
      <t>シセツ</t>
    </rPh>
    <rPh sb="7" eb="8">
      <t>ヒョウ</t>
    </rPh>
    <phoneticPr fontId="3"/>
  </si>
  <si>
    <t>様式１病院施設票(63)</t>
    <rPh sb="0" eb="2">
      <t>ヨウシキ</t>
    </rPh>
    <rPh sb="3" eb="5">
      <t>ビョウイン</t>
    </rPh>
    <rPh sb="5" eb="7">
      <t>シセツ</t>
    </rPh>
    <rPh sb="7" eb="8">
      <t>ヒョウ</t>
    </rPh>
    <phoneticPr fontId="3"/>
  </si>
  <si>
    <t>様式１病院施設票(64)</t>
    <rPh sb="0" eb="2">
      <t>ヨウシキ</t>
    </rPh>
    <rPh sb="3" eb="5">
      <t>ビョウイン</t>
    </rPh>
    <rPh sb="5" eb="7">
      <t>シセツ</t>
    </rPh>
    <rPh sb="7" eb="8">
      <t>ヒョウ</t>
    </rPh>
    <phoneticPr fontId="3"/>
  </si>
  <si>
    <t>様式１病院施設票(65)</t>
    <rPh sb="0" eb="2">
      <t>ヨウシキ</t>
    </rPh>
    <rPh sb="3" eb="5">
      <t>ビョウイン</t>
    </rPh>
    <rPh sb="5" eb="7">
      <t>シセツ</t>
    </rPh>
    <rPh sb="7" eb="8">
      <t>ヒョウ</t>
    </rPh>
    <phoneticPr fontId="3"/>
  </si>
  <si>
    <t>様式１病院施設票(66)</t>
    <rPh sb="0" eb="2">
      <t>ヨウシキ</t>
    </rPh>
    <rPh sb="3" eb="5">
      <t>ビョウイン</t>
    </rPh>
    <rPh sb="5" eb="7">
      <t>シセツ</t>
    </rPh>
    <rPh sb="7" eb="8">
      <t>ヒョウ</t>
    </rPh>
    <phoneticPr fontId="3"/>
  </si>
  <si>
    <t>様式１病院施設票(67)</t>
    <rPh sb="0" eb="2">
      <t>ヨウシキ</t>
    </rPh>
    <rPh sb="3" eb="5">
      <t>ビョウイン</t>
    </rPh>
    <rPh sb="5" eb="7">
      <t>シセツ</t>
    </rPh>
    <rPh sb="7" eb="8">
      <t>ヒョウ</t>
    </rPh>
    <phoneticPr fontId="3"/>
  </si>
  <si>
    <t>様式2病棟票(167)</t>
    <rPh sb="0" eb="2">
      <t>ヨウシキ</t>
    </rPh>
    <rPh sb="3" eb="5">
      <t>ビョウトウ</t>
    </rPh>
    <rPh sb="5" eb="6">
      <t>ヒョウ</t>
    </rPh>
    <phoneticPr fontId="3"/>
  </si>
  <si>
    <t>様式2病棟票(168)</t>
    <rPh sb="0" eb="2">
      <t>ヨウシキ</t>
    </rPh>
    <rPh sb="3" eb="5">
      <t>ビョウトウ</t>
    </rPh>
    <rPh sb="5" eb="6">
      <t>ヒョウ</t>
    </rPh>
    <phoneticPr fontId="3"/>
  </si>
  <si>
    <t>様式2病棟票(169)</t>
    <rPh sb="0" eb="2">
      <t>ヨウシキ</t>
    </rPh>
    <rPh sb="3" eb="5">
      <t>ビョウトウ</t>
    </rPh>
    <rPh sb="5" eb="6">
      <t>ヒョウ</t>
    </rPh>
    <phoneticPr fontId="3"/>
  </si>
  <si>
    <t>様式2病棟票(170)</t>
    <rPh sb="0" eb="2">
      <t>ヨウシキ</t>
    </rPh>
    <rPh sb="3" eb="5">
      <t>ビョウトウ</t>
    </rPh>
    <rPh sb="5" eb="6">
      <t>ヒョウ</t>
    </rPh>
    <phoneticPr fontId="3"/>
  </si>
  <si>
    <t>様式2病棟票(171)</t>
    <rPh sb="0" eb="2">
      <t>ヨウシキ</t>
    </rPh>
    <rPh sb="3" eb="5">
      <t>ビョウトウ</t>
    </rPh>
    <rPh sb="5" eb="6">
      <t>ヒョウ</t>
    </rPh>
    <phoneticPr fontId="3"/>
  </si>
  <si>
    <t>様式2病棟票(167)-1</t>
    <rPh sb="0" eb="2">
      <t>ヨウシキ</t>
    </rPh>
    <rPh sb="3" eb="5">
      <t>ビョウトウ</t>
    </rPh>
    <rPh sb="5" eb="6">
      <t>ヒョウ</t>
    </rPh>
    <phoneticPr fontId="3"/>
  </si>
  <si>
    <t>様式2病棟票(167)-2</t>
    <rPh sb="0" eb="2">
      <t>ヨウシキ</t>
    </rPh>
    <rPh sb="3" eb="5">
      <t>ビョウトウ</t>
    </rPh>
    <rPh sb="5" eb="6">
      <t>ヒョウ</t>
    </rPh>
    <phoneticPr fontId="3"/>
  </si>
  <si>
    <t>様式2病棟票(167)-3</t>
    <rPh sb="0" eb="2">
      <t>ヨウシキ</t>
    </rPh>
    <rPh sb="3" eb="5">
      <t>ビョウトウ</t>
    </rPh>
    <rPh sb="5" eb="6">
      <t>ヒョウ</t>
    </rPh>
    <phoneticPr fontId="3"/>
  </si>
  <si>
    <t>様式2病棟票(167)-4</t>
    <rPh sb="0" eb="2">
      <t>ヨウシキ</t>
    </rPh>
    <rPh sb="3" eb="5">
      <t>ビョウトウ</t>
    </rPh>
    <rPh sb="5" eb="6">
      <t>ヒョウ</t>
    </rPh>
    <phoneticPr fontId="3"/>
  </si>
  <si>
    <t>様式2病棟票(167)-5</t>
    <rPh sb="0" eb="2">
      <t>ヨウシキ</t>
    </rPh>
    <rPh sb="3" eb="5">
      <t>ビョウトウ</t>
    </rPh>
    <rPh sb="5" eb="6">
      <t>ヒョウ</t>
    </rPh>
    <phoneticPr fontId="3"/>
  </si>
  <si>
    <t>様式2病棟票(167)-6</t>
    <rPh sb="0" eb="2">
      <t>ヨウシキ</t>
    </rPh>
    <rPh sb="3" eb="5">
      <t>ビョウトウ</t>
    </rPh>
    <rPh sb="5" eb="6">
      <t>ヒョウ</t>
    </rPh>
    <phoneticPr fontId="3"/>
  </si>
  <si>
    <t>様式2病棟票(167)-7</t>
    <rPh sb="0" eb="2">
      <t>ヨウシキ</t>
    </rPh>
    <rPh sb="3" eb="5">
      <t>ビョウトウ</t>
    </rPh>
    <rPh sb="5" eb="6">
      <t>ヒョウ</t>
    </rPh>
    <phoneticPr fontId="3"/>
  </si>
  <si>
    <t>様式2病棟票(167)-8</t>
    <rPh sb="0" eb="2">
      <t>ヨウシキ</t>
    </rPh>
    <rPh sb="3" eb="5">
      <t>ビョウトウ</t>
    </rPh>
    <rPh sb="5" eb="6">
      <t>ヒョウ</t>
    </rPh>
    <phoneticPr fontId="3"/>
  </si>
  <si>
    <t>様式2病棟票(167)-9</t>
    <rPh sb="0" eb="2">
      <t>ヨウシキ</t>
    </rPh>
    <rPh sb="3" eb="5">
      <t>ビョウトウ</t>
    </rPh>
    <rPh sb="5" eb="6">
      <t>ヒョウ</t>
    </rPh>
    <phoneticPr fontId="3"/>
  </si>
  <si>
    <t>様式2病棟票(167)-10</t>
    <rPh sb="0" eb="2">
      <t>ヨウシキ</t>
    </rPh>
    <rPh sb="3" eb="5">
      <t>ビョウトウ</t>
    </rPh>
    <rPh sb="5" eb="6">
      <t>ヒョウ</t>
    </rPh>
    <phoneticPr fontId="3"/>
  </si>
  <si>
    <t>様式2病棟票(167)-11</t>
    <rPh sb="0" eb="2">
      <t>ヨウシキ</t>
    </rPh>
    <rPh sb="3" eb="5">
      <t>ビョウトウ</t>
    </rPh>
    <rPh sb="5" eb="6">
      <t>ヒョウ</t>
    </rPh>
    <phoneticPr fontId="3"/>
  </si>
  <si>
    <t>様式2病棟票(167)-12</t>
    <rPh sb="0" eb="2">
      <t>ヨウシキ</t>
    </rPh>
    <rPh sb="3" eb="5">
      <t>ビョウトウ</t>
    </rPh>
    <rPh sb="5" eb="6">
      <t>ヒョウ</t>
    </rPh>
    <phoneticPr fontId="3"/>
  </si>
  <si>
    <t>様式2病棟票(168)-1</t>
    <rPh sb="0" eb="2">
      <t>ヨウシキ</t>
    </rPh>
    <rPh sb="3" eb="5">
      <t>ビョウトウ</t>
    </rPh>
    <rPh sb="5" eb="6">
      <t>ヒョウ</t>
    </rPh>
    <phoneticPr fontId="3"/>
  </si>
  <si>
    <t>様式2病棟票(168)-2</t>
    <rPh sb="0" eb="2">
      <t>ヨウシキ</t>
    </rPh>
    <rPh sb="3" eb="5">
      <t>ビョウトウ</t>
    </rPh>
    <rPh sb="5" eb="6">
      <t>ヒョウ</t>
    </rPh>
    <phoneticPr fontId="3"/>
  </si>
  <si>
    <t>様式2病棟票(168)-3</t>
    <rPh sb="0" eb="2">
      <t>ヨウシキ</t>
    </rPh>
    <rPh sb="3" eb="5">
      <t>ビョウトウ</t>
    </rPh>
    <rPh sb="5" eb="6">
      <t>ヒョウ</t>
    </rPh>
    <phoneticPr fontId="3"/>
  </si>
  <si>
    <t>様式2病棟票(168)-4</t>
    <rPh sb="0" eb="2">
      <t>ヨウシキ</t>
    </rPh>
    <rPh sb="3" eb="5">
      <t>ビョウトウ</t>
    </rPh>
    <rPh sb="5" eb="6">
      <t>ヒョウ</t>
    </rPh>
    <phoneticPr fontId="3"/>
  </si>
  <si>
    <t>様式2病棟票(168)-5</t>
    <rPh sb="0" eb="2">
      <t>ヨウシキ</t>
    </rPh>
    <rPh sb="3" eb="5">
      <t>ビョウトウ</t>
    </rPh>
    <rPh sb="5" eb="6">
      <t>ヒョウ</t>
    </rPh>
    <phoneticPr fontId="3"/>
  </si>
  <si>
    <t>様式2病棟票(168)-6</t>
    <rPh sb="0" eb="2">
      <t>ヨウシキ</t>
    </rPh>
    <rPh sb="3" eb="5">
      <t>ビョウトウ</t>
    </rPh>
    <rPh sb="5" eb="6">
      <t>ヒョウ</t>
    </rPh>
    <phoneticPr fontId="3"/>
  </si>
  <si>
    <t>様式2病棟票(168)-7</t>
    <rPh sb="0" eb="2">
      <t>ヨウシキ</t>
    </rPh>
    <rPh sb="3" eb="5">
      <t>ビョウトウ</t>
    </rPh>
    <rPh sb="5" eb="6">
      <t>ヒョウ</t>
    </rPh>
    <phoneticPr fontId="3"/>
  </si>
  <si>
    <t>様式2病棟票(168)-8</t>
    <rPh sb="0" eb="2">
      <t>ヨウシキ</t>
    </rPh>
    <rPh sb="3" eb="5">
      <t>ビョウトウ</t>
    </rPh>
    <rPh sb="5" eb="6">
      <t>ヒョウ</t>
    </rPh>
    <phoneticPr fontId="3"/>
  </si>
  <si>
    <t>様式2病棟票(168)-9</t>
    <rPh sb="0" eb="2">
      <t>ヨウシキ</t>
    </rPh>
    <rPh sb="3" eb="5">
      <t>ビョウトウ</t>
    </rPh>
    <rPh sb="5" eb="6">
      <t>ヒョウ</t>
    </rPh>
    <phoneticPr fontId="3"/>
  </si>
  <si>
    <t>様式2病棟票(168)-10</t>
    <rPh sb="0" eb="2">
      <t>ヨウシキ</t>
    </rPh>
    <rPh sb="3" eb="5">
      <t>ビョウトウ</t>
    </rPh>
    <rPh sb="5" eb="6">
      <t>ヒョウ</t>
    </rPh>
    <phoneticPr fontId="3"/>
  </si>
  <si>
    <t>様式2病棟票(168)-11</t>
    <rPh sb="0" eb="2">
      <t>ヨウシキ</t>
    </rPh>
    <rPh sb="3" eb="5">
      <t>ビョウトウ</t>
    </rPh>
    <rPh sb="5" eb="6">
      <t>ヒョウ</t>
    </rPh>
    <phoneticPr fontId="3"/>
  </si>
  <si>
    <t>様式2病棟票(168)-12</t>
    <rPh sb="0" eb="2">
      <t>ヨウシキ</t>
    </rPh>
    <rPh sb="3" eb="5">
      <t>ビョウトウ</t>
    </rPh>
    <rPh sb="5" eb="6">
      <t>ヒョウ</t>
    </rPh>
    <phoneticPr fontId="3"/>
  </si>
  <si>
    <t>様式2病棟票(172)</t>
    <rPh sb="0" eb="2">
      <t>ヨウシキ</t>
    </rPh>
    <rPh sb="3" eb="5">
      <t>ビョウトウ</t>
    </rPh>
    <rPh sb="5" eb="6">
      <t>ヒョウ</t>
    </rPh>
    <phoneticPr fontId="3"/>
  </si>
  <si>
    <t>様式2病棟票(173)</t>
    <rPh sb="0" eb="2">
      <t>ヨウシキ</t>
    </rPh>
    <rPh sb="3" eb="5">
      <t>ビョウトウ</t>
    </rPh>
    <rPh sb="5" eb="6">
      <t>ヒョウ</t>
    </rPh>
    <phoneticPr fontId="3"/>
  </si>
  <si>
    <t>様式2病棟票(177)</t>
    <rPh sb="0" eb="2">
      <t>ヨウシキ</t>
    </rPh>
    <rPh sb="3" eb="5">
      <t>ビョウトウ</t>
    </rPh>
    <rPh sb="5" eb="6">
      <t>ヒョウ</t>
    </rPh>
    <phoneticPr fontId="3"/>
  </si>
  <si>
    <t>様式2病棟票(228)</t>
    <rPh sb="0" eb="2">
      <t>ヨウシキ</t>
    </rPh>
    <rPh sb="3" eb="5">
      <t>ビョウトウ</t>
    </rPh>
    <rPh sb="5" eb="6">
      <t>ヒョウ</t>
    </rPh>
    <phoneticPr fontId="3"/>
  </si>
  <si>
    <t>様式2病棟票(234)</t>
    <rPh sb="0" eb="2">
      <t>ヨウシキ</t>
    </rPh>
    <rPh sb="3" eb="5">
      <t>ビョウトウ</t>
    </rPh>
    <rPh sb="5" eb="6">
      <t>ヒョウ</t>
    </rPh>
    <phoneticPr fontId="3"/>
  </si>
  <si>
    <t>様式2病棟票(231)</t>
    <rPh sb="0" eb="2">
      <t>ヨウシキ</t>
    </rPh>
    <rPh sb="3" eb="5">
      <t>ビョウトウ</t>
    </rPh>
    <rPh sb="5" eb="6">
      <t>ヒョウ</t>
    </rPh>
    <phoneticPr fontId="3"/>
  </si>
  <si>
    <t>様式2病棟票(235)</t>
    <rPh sb="0" eb="2">
      <t>ヨウシキ</t>
    </rPh>
    <rPh sb="3" eb="5">
      <t>ビョウトウ</t>
    </rPh>
    <rPh sb="5" eb="6">
      <t>ヒョウ</t>
    </rPh>
    <phoneticPr fontId="3"/>
  </si>
  <si>
    <t>様式2病棟票(236)</t>
    <rPh sb="0" eb="2">
      <t>ヨウシキ</t>
    </rPh>
    <rPh sb="3" eb="5">
      <t>ビョウトウ</t>
    </rPh>
    <rPh sb="5" eb="6">
      <t>ヒョウ</t>
    </rPh>
    <phoneticPr fontId="3"/>
  </si>
  <si>
    <t>様式2病棟票(237)</t>
    <rPh sb="0" eb="2">
      <t>ヨウシキ</t>
    </rPh>
    <rPh sb="3" eb="5">
      <t>ビョウトウ</t>
    </rPh>
    <rPh sb="5" eb="6">
      <t>ヒョウ</t>
    </rPh>
    <phoneticPr fontId="3"/>
  </si>
  <si>
    <t>様式2病棟票(245)</t>
    <rPh sb="0" eb="2">
      <t>ヨウシキ</t>
    </rPh>
    <rPh sb="3" eb="5">
      <t>ビョウトウ</t>
    </rPh>
    <rPh sb="5" eb="6">
      <t>ヒョウ</t>
    </rPh>
    <phoneticPr fontId="3"/>
  </si>
  <si>
    <t>様式1病棟票(112)</t>
    <rPh sb="0" eb="2">
      <t>ヨウシキ</t>
    </rPh>
    <rPh sb="3" eb="5">
      <t>ビョウトウ</t>
    </rPh>
    <rPh sb="5" eb="6">
      <t>ヒョウ</t>
    </rPh>
    <phoneticPr fontId="3"/>
  </si>
  <si>
    <t>様式2病棟票(256)</t>
    <rPh sb="0" eb="2">
      <t>ヨウシキ</t>
    </rPh>
    <rPh sb="3" eb="5">
      <t>ビョウトウ</t>
    </rPh>
    <rPh sb="5" eb="6">
      <t>ヒョウ</t>
    </rPh>
    <phoneticPr fontId="3"/>
  </si>
  <si>
    <t>様式2病棟票(257)</t>
    <rPh sb="0" eb="2">
      <t>ヨウシキ</t>
    </rPh>
    <rPh sb="3" eb="5">
      <t>ビョウトウ</t>
    </rPh>
    <rPh sb="5" eb="6">
      <t>ヒョウ</t>
    </rPh>
    <phoneticPr fontId="3"/>
  </si>
  <si>
    <t>様式2病棟票(258)</t>
    <rPh sb="0" eb="2">
      <t>ヨウシキ</t>
    </rPh>
    <rPh sb="3" eb="5">
      <t>ビョウトウ</t>
    </rPh>
    <rPh sb="5" eb="6">
      <t>ヒョウ</t>
    </rPh>
    <phoneticPr fontId="3"/>
  </si>
  <si>
    <t>様式2病棟票(261)</t>
    <rPh sb="0" eb="2">
      <t>ヨウシキ</t>
    </rPh>
    <rPh sb="3" eb="5">
      <t>ビョウトウ</t>
    </rPh>
    <rPh sb="5" eb="6">
      <t>ヒョウ</t>
    </rPh>
    <phoneticPr fontId="3"/>
  </si>
  <si>
    <t>様式2病棟票(264)</t>
    <rPh sb="0" eb="2">
      <t>ヨウシキ</t>
    </rPh>
    <rPh sb="3" eb="5">
      <t>ビョウトウ</t>
    </rPh>
    <rPh sb="5" eb="6">
      <t>ヒョウ</t>
    </rPh>
    <phoneticPr fontId="3"/>
  </si>
  <si>
    <t>様式2病棟票(267)</t>
    <rPh sb="0" eb="2">
      <t>ヨウシキ</t>
    </rPh>
    <rPh sb="3" eb="5">
      <t>ビョウトウ</t>
    </rPh>
    <rPh sb="5" eb="6">
      <t>ヒョウ</t>
    </rPh>
    <phoneticPr fontId="3"/>
  </si>
  <si>
    <t>様式2病棟票(268)</t>
    <rPh sb="0" eb="2">
      <t>ヨウシキ</t>
    </rPh>
    <rPh sb="3" eb="5">
      <t>ビョウトウ</t>
    </rPh>
    <rPh sb="5" eb="6">
      <t>ヒョウ</t>
    </rPh>
    <phoneticPr fontId="3"/>
  </si>
  <si>
    <t>様式2病棟票(269)</t>
    <rPh sb="0" eb="2">
      <t>ヨウシキ</t>
    </rPh>
    <rPh sb="3" eb="5">
      <t>ビョウトウ</t>
    </rPh>
    <rPh sb="5" eb="6">
      <t>ヒョウ</t>
    </rPh>
    <phoneticPr fontId="3"/>
  </si>
  <si>
    <t>様式2病棟票(270)</t>
    <rPh sb="0" eb="2">
      <t>ヨウシキ</t>
    </rPh>
    <rPh sb="3" eb="5">
      <t>ビョウトウ</t>
    </rPh>
    <rPh sb="5" eb="6">
      <t>ヒョウ</t>
    </rPh>
    <phoneticPr fontId="3"/>
  </si>
  <si>
    <t>様式2病棟票(271)</t>
    <rPh sb="0" eb="2">
      <t>ヨウシキ</t>
    </rPh>
    <rPh sb="3" eb="5">
      <t>ビョウトウ</t>
    </rPh>
    <rPh sb="5" eb="6">
      <t>ヒョウ</t>
    </rPh>
    <phoneticPr fontId="3"/>
  </si>
  <si>
    <t>様式2病棟票(274)</t>
    <rPh sb="0" eb="2">
      <t>ヨウシキ</t>
    </rPh>
    <rPh sb="3" eb="5">
      <t>ビョウトウ</t>
    </rPh>
    <rPh sb="5" eb="6">
      <t>ヒョウ</t>
    </rPh>
    <phoneticPr fontId="3"/>
  </si>
  <si>
    <t>様式2病棟票(275)</t>
    <rPh sb="0" eb="2">
      <t>ヨウシキ</t>
    </rPh>
    <rPh sb="3" eb="5">
      <t>ビョウトウ</t>
    </rPh>
    <rPh sb="5" eb="6">
      <t>ヒョウ</t>
    </rPh>
    <phoneticPr fontId="3"/>
  </si>
  <si>
    <t>様式2病棟票(278)</t>
    <rPh sb="0" eb="2">
      <t>ヨウシキ</t>
    </rPh>
    <rPh sb="3" eb="5">
      <t>ビョウトウ</t>
    </rPh>
    <rPh sb="5" eb="6">
      <t>ヒョウ</t>
    </rPh>
    <phoneticPr fontId="3"/>
  </si>
  <si>
    <t>様式2病棟票(281)</t>
    <rPh sb="0" eb="2">
      <t>ヨウシキ</t>
    </rPh>
    <rPh sb="3" eb="5">
      <t>ビョウトウ</t>
    </rPh>
    <rPh sb="5" eb="6">
      <t>ヒョウ</t>
    </rPh>
    <phoneticPr fontId="3"/>
  </si>
  <si>
    <t>様式2病棟票(295)</t>
    <rPh sb="0" eb="2">
      <t>ヨウシキ</t>
    </rPh>
    <rPh sb="3" eb="5">
      <t>ビョウトウ</t>
    </rPh>
    <rPh sb="5" eb="6">
      <t>ヒョウ</t>
    </rPh>
    <phoneticPr fontId="3"/>
  </si>
  <si>
    <t>様式2病棟票(296)</t>
    <rPh sb="0" eb="2">
      <t>ヨウシキ</t>
    </rPh>
    <rPh sb="3" eb="5">
      <t>ビョウトウ</t>
    </rPh>
    <rPh sb="5" eb="6">
      <t>ヒョウ</t>
    </rPh>
    <phoneticPr fontId="3"/>
  </si>
  <si>
    <t>様式2病棟票(299)</t>
    <rPh sb="0" eb="2">
      <t>ヨウシキ</t>
    </rPh>
    <rPh sb="3" eb="5">
      <t>ビョウトウ</t>
    </rPh>
    <rPh sb="5" eb="6">
      <t>ヒョウ</t>
    </rPh>
    <phoneticPr fontId="3"/>
  </si>
  <si>
    <t>様式2病棟票(300)</t>
    <rPh sb="0" eb="2">
      <t>ヨウシキ</t>
    </rPh>
    <rPh sb="3" eb="5">
      <t>ビョウトウ</t>
    </rPh>
    <rPh sb="5" eb="6">
      <t>ヒョウ</t>
    </rPh>
    <phoneticPr fontId="3"/>
  </si>
  <si>
    <t>様式2病棟票(301)</t>
    <rPh sb="0" eb="2">
      <t>ヨウシキ</t>
    </rPh>
    <rPh sb="3" eb="5">
      <t>ビョウトウ</t>
    </rPh>
    <rPh sb="5" eb="6">
      <t>ヒョウ</t>
    </rPh>
    <phoneticPr fontId="3"/>
  </si>
  <si>
    <t>当該病棟において届出を行っている一般病棟用の重症度、医療・看護必要度の評価方法</t>
    <phoneticPr fontId="3"/>
  </si>
  <si>
    <t>一般病棟用の重症度、医療・看護必要度を測定することが算定の要件となっている入院基本料（注加算含む）・特定入院料・入院基本料等加算の届出を行っている場合、項目ごとに平成30年６月の１か月間の在棟患者延べ数について「一般病棟用の重症度、医療・看護必要度に係る評価票Ⅰ」、「一般病棟用の重症度、医療・看護必要度に係る評価票Ⅱ」を用いて評価を行います。</t>
    <phoneticPr fontId="3"/>
  </si>
  <si>
    <t>様式1病院病棟票(74)</t>
    <rPh sb="0" eb="2">
      <t>ヨウシキ</t>
    </rPh>
    <rPh sb="3" eb="5">
      <t>ビョウイン</t>
    </rPh>
    <rPh sb="5" eb="7">
      <t>ビョウトウ</t>
    </rPh>
    <rPh sb="7" eb="8">
      <t>ヒョウ</t>
    </rPh>
    <phoneticPr fontId="3"/>
  </si>
  <si>
    <t>「B14」又は「B15」に該当する患者であって、Ａ得点１点以上かつB得点３点以上の患者割合</t>
    <phoneticPr fontId="3"/>
  </si>
  <si>
    <t>様式1病院病棟票(78)</t>
    <rPh sb="0" eb="2">
      <t>ヨウシキ</t>
    </rPh>
    <rPh sb="3" eb="5">
      <t>ビョウイン</t>
    </rPh>
    <rPh sb="5" eb="7">
      <t>ビョウトウ</t>
    </rPh>
    <rPh sb="7" eb="8">
      <t>ヒョウ</t>
    </rPh>
    <phoneticPr fontId="3"/>
  </si>
  <si>
    <t>様式1病院病棟票(79)</t>
    <rPh sb="0" eb="2">
      <t>ヨウシキ</t>
    </rPh>
    <rPh sb="3" eb="5">
      <t>ビョウイン</t>
    </rPh>
    <rPh sb="5" eb="7">
      <t>ビョウトウ</t>
    </rPh>
    <rPh sb="7" eb="8">
      <t>ヒョウ</t>
    </rPh>
    <phoneticPr fontId="3"/>
  </si>
  <si>
    <t>様式1病院病棟票(80)</t>
    <rPh sb="0" eb="2">
      <t>ヨウシキ</t>
    </rPh>
    <rPh sb="3" eb="5">
      <t>ビョウイン</t>
    </rPh>
    <rPh sb="5" eb="7">
      <t>ビョウトウ</t>
    </rPh>
    <rPh sb="7" eb="8">
      <t>ヒョウ</t>
    </rPh>
    <phoneticPr fontId="3"/>
  </si>
  <si>
    <t>様式1病院病棟票(81)</t>
    <rPh sb="0" eb="2">
      <t>ヨウシキ</t>
    </rPh>
    <rPh sb="3" eb="5">
      <t>ビョウイン</t>
    </rPh>
    <rPh sb="5" eb="7">
      <t>ビョウトウ</t>
    </rPh>
    <rPh sb="7" eb="8">
      <t>ヒョウ</t>
    </rPh>
    <phoneticPr fontId="3"/>
  </si>
  <si>
    <t>様式1病院病棟票(82)</t>
    <rPh sb="0" eb="2">
      <t>ヨウシキ</t>
    </rPh>
    <rPh sb="3" eb="5">
      <t>ビョウイン</t>
    </rPh>
    <rPh sb="5" eb="7">
      <t>ビョウトウ</t>
    </rPh>
    <rPh sb="7" eb="8">
      <t>ヒョウ</t>
    </rPh>
    <phoneticPr fontId="3"/>
  </si>
  <si>
    <t>様式1病院病棟票(83)</t>
    <rPh sb="0" eb="2">
      <t>ヨウシキ</t>
    </rPh>
    <rPh sb="3" eb="5">
      <t>ビョウイン</t>
    </rPh>
    <rPh sb="5" eb="7">
      <t>ビョウトウ</t>
    </rPh>
    <rPh sb="7" eb="8">
      <t>ヒョウ</t>
    </rPh>
    <phoneticPr fontId="3"/>
  </si>
  <si>
    <t>様式1病院病棟票(84)</t>
    <rPh sb="0" eb="2">
      <t>ヨウシキ</t>
    </rPh>
    <rPh sb="3" eb="5">
      <t>ビョウイン</t>
    </rPh>
    <rPh sb="5" eb="7">
      <t>ビョウトウ</t>
    </rPh>
    <rPh sb="7" eb="8">
      <t>ヒョウ</t>
    </rPh>
    <phoneticPr fontId="3"/>
  </si>
  <si>
    <t>様式1病院病棟票(88)</t>
    <rPh sb="0" eb="2">
      <t>ヨウシキ</t>
    </rPh>
    <rPh sb="3" eb="5">
      <t>ビョウイン</t>
    </rPh>
    <rPh sb="5" eb="7">
      <t>ビョウトウ</t>
    </rPh>
    <rPh sb="7" eb="8">
      <t>ヒョウ</t>
    </rPh>
    <phoneticPr fontId="3"/>
  </si>
  <si>
    <t>様式1病院病棟票(89)</t>
    <rPh sb="0" eb="2">
      <t>ヨウシキ</t>
    </rPh>
    <rPh sb="3" eb="5">
      <t>ビョウイン</t>
    </rPh>
    <rPh sb="5" eb="7">
      <t>ビョウトウ</t>
    </rPh>
    <rPh sb="7" eb="8">
      <t>ヒョウ</t>
    </rPh>
    <phoneticPr fontId="3"/>
  </si>
  <si>
    <t>様式1病院病棟票(90)</t>
    <rPh sb="0" eb="2">
      <t>ヨウシキ</t>
    </rPh>
    <rPh sb="3" eb="5">
      <t>ビョウイン</t>
    </rPh>
    <rPh sb="5" eb="7">
      <t>ビョウトウ</t>
    </rPh>
    <rPh sb="7" eb="8">
      <t>ヒョウ</t>
    </rPh>
    <phoneticPr fontId="3"/>
  </si>
  <si>
    <t>様式1病院病棟票(91)</t>
    <rPh sb="0" eb="2">
      <t>ヨウシキ</t>
    </rPh>
    <rPh sb="3" eb="5">
      <t>ビョウイン</t>
    </rPh>
    <rPh sb="5" eb="7">
      <t>ビョウトウ</t>
    </rPh>
    <rPh sb="7" eb="8">
      <t>ヒョウ</t>
    </rPh>
    <phoneticPr fontId="3"/>
  </si>
  <si>
    <t>様式1病院病棟票(92)</t>
    <rPh sb="0" eb="2">
      <t>ヨウシキ</t>
    </rPh>
    <rPh sb="3" eb="5">
      <t>ビョウイン</t>
    </rPh>
    <rPh sb="5" eb="7">
      <t>ビョウトウ</t>
    </rPh>
    <rPh sb="7" eb="8">
      <t>ヒョウ</t>
    </rPh>
    <phoneticPr fontId="3"/>
  </si>
  <si>
    <t>様式1病院病棟票(93)</t>
    <rPh sb="0" eb="2">
      <t>ヨウシキ</t>
    </rPh>
    <rPh sb="3" eb="5">
      <t>ビョウイン</t>
    </rPh>
    <rPh sb="5" eb="7">
      <t>ビョウトウ</t>
    </rPh>
    <rPh sb="7" eb="8">
      <t>ヒョウ</t>
    </rPh>
    <phoneticPr fontId="3"/>
  </si>
  <si>
    <t>様式1病院病棟票(94)</t>
    <rPh sb="0" eb="2">
      <t>ヨウシキ</t>
    </rPh>
    <rPh sb="3" eb="5">
      <t>ビョウイン</t>
    </rPh>
    <rPh sb="5" eb="7">
      <t>ビョウトウ</t>
    </rPh>
    <rPh sb="7" eb="8">
      <t>ヒョウ</t>
    </rPh>
    <phoneticPr fontId="3"/>
  </si>
  <si>
    <t>様式1病院病棟票(98)</t>
    <rPh sb="0" eb="2">
      <t>ヨウシキ</t>
    </rPh>
    <rPh sb="3" eb="5">
      <t>ビョウイン</t>
    </rPh>
    <rPh sb="5" eb="7">
      <t>ビョウトウ</t>
    </rPh>
    <rPh sb="7" eb="8">
      <t>ヒョウ</t>
    </rPh>
    <phoneticPr fontId="3"/>
  </si>
  <si>
    <t>様式1病院病棟票(99)</t>
    <rPh sb="0" eb="2">
      <t>ヨウシキ</t>
    </rPh>
    <rPh sb="3" eb="5">
      <t>ビョウイン</t>
    </rPh>
    <rPh sb="5" eb="7">
      <t>ビョウトウ</t>
    </rPh>
    <rPh sb="7" eb="8">
      <t>ヒョウ</t>
    </rPh>
    <phoneticPr fontId="3"/>
  </si>
  <si>
    <t>様式1病院病棟票(100)</t>
    <rPh sb="0" eb="2">
      <t>ヨウシキ</t>
    </rPh>
    <rPh sb="3" eb="5">
      <t>ビョウイン</t>
    </rPh>
    <rPh sb="5" eb="7">
      <t>ビョウトウ</t>
    </rPh>
    <rPh sb="7" eb="8">
      <t>ヒョウ</t>
    </rPh>
    <phoneticPr fontId="3"/>
  </si>
  <si>
    <t>様式1病院病棟票(101)</t>
    <rPh sb="0" eb="2">
      <t>ヨウシキ</t>
    </rPh>
    <rPh sb="3" eb="5">
      <t>ビョウイン</t>
    </rPh>
    <rPh sb="5" eb="7">
      <t>ビョウトウ</t>
    </rPh>
    <rPh sb="7" eb="8">
      <t>ヒョウ</t>
    </rPh>
    <phoneticPr fontId="3"/>
  </si>
  <si>
    <t>様式1病院病棟票(102)</t>
    <rPh sb="0" eb="2">
      <t>ヨウシキ</t>
    </rPh>
    <rPh sb="3" eb="5">
      <t>ビョウイン</t>
    </rPh>
    <rPh sb="5" eb="7">
      <t>ビョウトウ</t>
    </rPh>
    <rPh sb="7" eb="8">
      <t>ヒョウ</t>
    </rPh>
    <phoneticPr fontId="3"/>
  </si>
  <si>
    <t>様式1病院病棟票(103)</t>
    <rPh sb="0" eb="2">
      <t>ヨウシキ</t>
    </rPh>
    <rPh sb="3" eb="5">
      <t>ビョウイン</t>
    </rPh>
    <rPh sb="5" eb="7">
      <t>ビョウトウ</t>
    </rPh>
    <rPh sb="7" eb="8">
      <t>ヒョウ</t>
    </rPh>
    <phoneticPr fontId="3"/>
  </si>
  <si>
    <t>様式1病院病棟票(104)</t>
    <rPh sb="0" eb="2">
      <t>ヨウシキ</t>
    </rPh>
    <rPh sb="3" eb="5">
      <t>ビョウイン</t>
    </rPh>
    <rPh sb="5" eb="7">
      <t>ビョウトウ</t>
    </rPh>
    <rPh sb="7" eb="8">
      <t>ヒョウ</t>
    </rPh>
    <phoneticPr fontId="3"/>
  </si>
  <si>
    <t>様式2病棟票(302)</t>
    <rPh sb="0" eb="2">
      <t>ヨウシキ</t>
    </rPh>
    <rPh sb="3" eb="5">
      <t>ビョウトウ</t>
    </rPh>
    <rPh sb="5" eb="6">
      <t>ヒョウ</t>
    </rPh>
    <phoneticPr fontId="3"/>
  </si>
  <si>
    <t>様式2病棟票(303)</t>
    <rPh sb="0" eb="2">
      <t>ヨウシキ</t>
    </rPh>
    <rPh sb="3" eb="5">
      <t>ビョウトウ</t>
    </rPh>
    <rPh sb="5" eb="6">
      <t>ヒョウ</t>
    </rPh>
    <phoneticPr fontId="3"/>
  </si>
  <si>
    <t>様式2病棟票(305)</t>
    <rPh sb="0" eb="2">
      <t>ヨウシキ</t>
    </rPh>
    <rPh sb="3" eb="5">
      <t>ビョウトウ</t>
    </rPh>
    <rPh sb="5" eb="6">
      <t>ヒョウ</t>
    </rPh>
    <phoneticPr fontId="3"/>
  </si>
  <si>
    <t>様式2病棟票(308)</t>
    <rPh sb="0" eb="2">
      <t>ヨウシキ</t>
    </rPh>
    <rPh sb="3" eb="5">
      <t>ビョウトウ</t>
    </rPh>
    <rPh sb="5" eb="6">
      <t>ヒョウ</t>
    </rPh>
    <phoneticPr fontId="3"/>
  </si>
  <si>
    <t>様式1病院施設票(71)</t>
    <rPh sb="0" eb="2">
      <t>ヨウシキ</t>
    </rPh>
    <rPh sb="3" eb="5">
      <t>ビョウイン</t>
    </rPh>
    <rPh sb="5" eb="7">
      <t>シセツ</t>
    </rPh>
    <rPh sb="7" eb="8">
      <t>ヒョウ</t>
    </rPh>
    <phoneticPr fontId="3"/>
  </si>
  <si>
    <t>様式1病院施設票(72)</t>
    <rPh sb="0" eb="2">
      <t>ヨウシキ</t>
    </rPh>
    <rPh sb="3" eb="5">
      <t>ビョウイン</t>
    </rPh>
    <rPh sb="5" eb="7">
      <t>シセツ</t>
    </rPh>
    <rPh sb="7" eb="8">
      <t>ヒョウ</t>
    </rPh>
    <phoneticPr fontId="3"/>
  </si>
  <si>
    <t>様式1病院施設票(73)</t>
    <rPh sb="0" eb="2">
      <t>ヨウシキ</t>
    </rPh>
    <rPh sb="3" eb="5">
      <t>ビョウイン</t>
    </rPh>
    <rPh sb="5" eb="7">
      <t>シセツ</t>
    </rPh>
    <rPh sb="7" eb="8">
      <t>ヒョウ</t>
    </rPh>
    <phoneticPr fontId="3"/>
  </si>
  <si>
    <t>様式1病院施設票(74)</t>
    <rPh sb="0" eb="2">
      <t>ヨウシキ</t>
    </rPh>
    <rPh sb="3" eb="5">
      <t>ビョウイン</t>
    </rPh>
    <rPh sb="5" eb="7">
      <t>シセツ</t>
    </rPh>
    <rPh sb="7" eb="8">
      <t>ヒョウ</t>
    </rPh>
    <phoneticPr fontId="3"/>
  </si>
  <si>
    <t>様式1病院施設票(75)</t>
    <rPh sb="0" eb="2">
      <t>ヨウシキ</t>
    </rPh>
    <rPh sb="3" eb="5">
      <t>ビョウイン</t>
    </rPh>
    <rPh sb="5" eb="7">
      <t>シセツ</t>
    </rPh>
    <rPh sb="7" eb="8">
      <t>ヒョウ</t>
    </rPh>
    <phoneticPr fontId="3"/>
  </si>
  <si>
    <t>様式2病棟票(312)</t>
    <rPh sb="0" eb="2">
      <t>ヨウシキ</t>
    </rPh>
    <rPh sb="3" eb="5">
      <t>ビョウトウ</t>
    </rPh>
    <rPh sb="5" eb="6">
      <t>ヒョウ</t>
    </rPh>
    <phoneticPr fontId="3"/>
  </si>
  <si>
    <t>様式2病棟票(313)</t>
    <rPh sb="0" eb="2">
      <t>ヨウシキ</t>
    </rPh>
    <rPh sb="3" eb="5">
      <t>ビョウトウ</t>
    </rPh>
    <rPh sb="5" eb="6">
      <t>ヒョウ</t>
    </rPh>
    <phoneticPr fontId="3"/>
  </si>
  <si>
    <t>様式2病棟票(314)</t>
    <rPh sb="0" eb="2">
      <t>ヨウシキ</t>
    </rPh>
    <rPh sb="3" eb="5">
      <t>ビョウトウ</t>
    </rPh>
    <rPh sb="5" eb="6">
      <t>ヒョウ</t>
    </rPh>
    <phoneticPr fontId="3"/>
  </si>
  <si>
    <t>様式2病棟票(317)</t>
    <rPh sb="0" eb="2">
      <t>ヨウシキ</t>
    </rPh>
    <rPh sb="3" eb="5">
      <t>ビョウトウ</t>
    </rPh>
    <rPh sb="5" eb="6">
      <t>ヒョウ</t>
    </rPh>
    <phoneticPr fontId="3"/>
  </si>
  <si>
    <t>様式2病棟票(320)</t>
    <rPh sb="0" eb="2">
      <t>ヨウシキ</t>
    </rPh>
    <rPh sb="3" eb="5">
      <t>ビョウトウ</t>
    </rPh>
    <rPh sb="5" eb="6">
      <t>ヒョウ</t>
    </rPh>
    <phoneticPr fontId="3"/>
  </si>
  <si>
    <t>様式2病棟票(321)</t>
    <rPh sb="0" eb="2">
      <t>ヨウシキ</t>
    </rPh>
    <rPh sb="3" eb="5">
      <t>ビョウトウ</t>
    </rPh>
    <rPh sb="5" eb="6">
      <t>ヒョウ</t>
    </rPh>
    <phoneticPr fontId="3"/>
  </si>
  <si>
    <t>様式2病棟票(322)</t>
    <rPh sb="0" eb="2">
      <t>ヨウシキ</t>
    </rPh>
    <rPh sb="3" eb="5">
      <t>ビョウトウ</t>
    </rPh>
    <rPh sb="5" eb="6">
      <t>ヒョウ</t>
    </rPh>
    <phoneticPr fontId="3"/>
  </si>
  <si>
    <t>様式2病棟票(325)</t>
    <rPh sb="0" eb="2">
      <t>ヨウシキ</t>
    </rPh>
    <rPh sb="3" eb="5">
      <t>ビョウトウ</t>
    </rPh>
    <rPh sb="5" eb="6">
      <t>ヒョウ</t>
    </rPh>
    <phoneticPr fontId="3"/>
  </si>
  <si>
    <t>様式2病棟票(328)</t>
    <rPh sb="0" eb="2">
      <t>ヨウシキ</t>
    </rPh>
    <rPh sb="3" eb="5">
      <t>ビョウトウ</t>
    </rPh>
    <rPh sb="5" eb="6">
      <t>ヒョウ</t>
    </rPh>
    <phoneticPr fontId="3"/>
  </si>
  <si>
    <t>様式2病棟票(329)</t>
    <rPh sb="0" eb="2">
      <t>ヨウシキ</t>
    </rPh>
    <rPh sb="3" eb="5">
      <t>ビョウトウ</t>
    </rPh>
    <rPh sb="5" eb="6">
      <t>ヒョウ</t>
    </rPh>
    <phoneticPr fontId="3"/>
  </si>
  <si>
    <t>様式2病棟票(330)</t>
    <rPh sb="0" eb="2">
      <t>ヨウシキ</t>
    </rPh>
    <rPh sb="3" eb="5">
      <t>ビョウトウ</t>
    </rPh>
    <rPh sb="5" eb="6">
      <t>ヒョウ</t>
    </rPh>
    <phoneticPr fontId="3"/>
  </si>
  <si>
    <t>様式2病棟票(335)</t>
    <rPh sb="0" eb="2">
      <t>ヨウシキ</t>
    </rPh>
    <rPh sb="3" eb="5">
      <t>ビョウトウ</t>
    </rPh>
    <rPh sb="5" eb="6">
      <t>ヒョウ</t>
    </rPh>
    <phoneticPr fontId="3"/>
  </si>
  <si>
    <t>様式2病棟票(338)</t>
    <rPh sb="0" eb="2">
      <t>ヨウシキ</t>
    </rPh>
    <rPh sb="3" eb="5">
      <t>ビョウトウ</t>
    </rPh>
    <rPh sb="5" eb="6">
      <t>ヒョウ</t>
    </rPh>
    <phoneticPr fontId="3"/>
  </si>
  <si>
    <t>様式2病棟票(339)</t>
    <rPh sb="0" eb="2">
      <t>ヨウシキ</t>
    </rPh>
    <rPh sb="3" eb="5">
      <t>ビョウトウ</t>
    </rPh>
    <rPh sb="5" eb="6">
      <t>ヒョウ</t>
    </rPh>
    <phoneticPr fontId="3"/>
  </si>
  <si>
    <t>様式2病棟票(340)</t>
    <rPh sb="0" eb="2">
      <t>ヨウシキ</t>
    </rPh>
    <rPh sb="3" eb="5">
      <t>ビョウトウ</t>
    </rPh>
    <rPh sb="5" eb="6">
      <t>ヒョウ</t>
    </rPh>
    <phoneticPr fontId="3"/>
  </si>
  <si>
    <t>様式2病棟票(341)</t>
    <rPh sb="0" eb="2">
      <t>ヨウシキ</t>
    </rPh>
    <rPh sb="3" eb="5">
      <t>ビョウトウ</t>
    </rPh>
    <rPh sb="5" eb="6">
      <t>ヒョウ</t>
    </rPh>
    <phoneticPr fontId="3"/>
  </si>
  <si>
    <t>様式2病棟票(342)</t>
    <rPh sb="0" eb="2">
      <t>ヨウシキ</t>
    </rPh>
    <rPh sb="3" eb="5">
      <t>ビョウトウ</t>
    </rPh>
    <rPh sb="5" eb="6">
      <t>ヒョウ</t>
    </rPh>
    <phoneticPr fontId="3"/>
  </si>
  <si>
    <t>様式2病棟票(343)</t>
    <rPh sb="0" eb="2">
      <t>ヨウシキ</t>
    </rPh>
    <rPh sb="3" eb="5">
      <t>ビョウトウ</t>
    </rPh>
    <rPh sb="5" eb="6">
      <t>ヒョウ</t>
    </rPh>
    <phoneticPr fontId="3"/>
  </si>
  <si>
    <t>様式2病棟票(344)</t>
    <rPh sb="0" eb="2">
      <t>ヨウシキ</t>
    </rPh>
    <rPh sb="3" eb="5">
      <t>ビョウトウ</t>
    </rPh>
    <rPh sb="5" eb="6">
      <t>ヒョウ</t>
    </rPh>
    <phoneticPr fontId="3"/>
  </si>
  <si>
    <t>様式2病棟票(350)</t>
    <rPh sb="0" eb="2">
      <t>ヨウシキ</t>
    </rPh>
    <rPh sb="3" eb="5">
      <t>ビョウトウ</t>
    </rPh>
    <rPh sb="5" eb="6">
      <t>ヒョウ</t>
    </rPh>
    <phoneticPr fontId="3"/>
  </si>
  <si>
    <t>様式2病棟票(351)</t>
    <rPh sb="0" eb="2">
      <t>ヨウシキ</t>
    </rPh>
    <rPh sb="3" eb="5">
      <t>ビョウトウ</t>
    </rPh>
    <rPh sb="5" eb="6">
      <t>ヒョウ</t>
    </rPh>
    <phoneticPr fontId="3"/>
  </si>
  <si>
    <t>様式2病棟票(352)</t>
    <rPh sb="0" eb="2">
      <t>ヨウシキ</t>
    </rPh>
    <rPh sb="3" eb="5">
      <t>ビョウトウ</t>
    </rPh>
    <rPh sb="5" eb="6">
      <t>ヒョウ</t>
    </rPh>
    <phoneticPr fontId="3"/>
  </si>
  <si>
    <t>様式2病棟票(359)</t>
    <rPh sb="0" eb="2">
      <t>ヨウシキ</t>
    </rPh>
    <rPh sb="3" eb="5">
      <t>ビョウトウ</t>
    </rPh>
    <rPh sb="5" eb="6">
      <t>ヒョウ</t>
    </rPh>
    <phoneticPr fontId="3"/>
  </si>
  <si>
    <t>様式2病棟票(360)</t>
    <rPh sb="0" eb="2">
      <t>ヨウシキ</t>
    </rPh>
    <rPh sb="3" eb="5">
      <t>ビョウトウ</t>
    </rPh>
    <rPh sb="5" eb="6">
      <t>ヒョウ</t>
    </rPh>
    <phoneticPr fontId="3"/>
  </si>
  <si>
    <t>様式2病棟票(378)</t>
    <rPh sb="0" eb="2">
      <t>ヨウシキ</t>
    </rPh>
    <rPh sb="3" eb="5">
      <t>ビョウトウ</t>
    </rPh>
    <rPh sb="5" eb="6">
      <t>ヒョウ</t>
    </rPh>
    <phoneticPr fontId="3"/>
  </si>
  <si>
    <t>様式2病棟票(379)</t>
    <rPh sb="0" eb="2">
      <t>ヨウシキ</t>
    </rPh>
    <rPh sb="3" eb="5">
      <t>ビョウトウ</t>
    </rPh>
    <rPh sb="5" eb="6">
      <t>ヒョウ</t>
    </rPh>
    <phoneticPr fontId="3"/>
  </si>
  <si>
    <t>様式2病棟票(380)</t>
    <rPh sb="0" eb="2">
      <t>ヨウシキ</t>
    </rPh>
    <rPh sb="3" eb="5">
      <t>ビョウトウ</t>
    </rPh>
    <rPh sb="5" eb="6">
      <t>ヒョウ</t>
    </rPh>
    <phoneticPr fontId="3"/>
  </si>
  <si>
    <t>様式2病棟票(383)</t>
    <rPh sb="0" eb="2">
      <t>ヨウシキ</t>
    </rPh>
    <rPh sb="3" eb="5">
      <t>ビョウトウ</t>
    </rPh>
    <rPh sb="5" eb="6">
      <t>ヒョウ</t>
    </rPh>
    <phoneticPr fontId="3"/>
  </si>
  <si>
    <t>様式2病棟票(387)</t>
    <rPh sb="0" eb="2">
      <t>ヨウシキ</t>
    </rPh>
    <rPh sb="3" eb="5">
      <t>ビョウトウ</t>
    </rPh>
    <rPh sb="5" eb="6">
      <t>ヒョウ</t>
    </rPh>
    <phoneticPr fontId="3"/>
  </si>
  <si>
    <t>様式2病棟票(391)</t>
    <rPh sb="0" eb="2">
      <t>ヨウシキ</t>
    </rPh>
    <rPh sb="3" eb="5">
      <t>ビョウトウ</t>
    </rPh>
    <rPh sb="5" eb="6">
      <t>ヒョウ</t>
    </rPh>
    <phoneticPr fontId="3"/>
  </si>
  <si>
    <t>様式2病棟票(395)</t>
    <rPh sb="0" eb="2">
      <t>ヨウシキ</t>
    </rPh>
    <rPh sb="3" eb="5">
      <t>ビョウトウ</t>
    </rPh>
    <rPh sb="5" eb="6">
      <t>ヒョウ</t>
    </rPh>
    <phoneticPr fontId="3"/>
  </si>
  <si>
    <t>様式2病棟票(398)</t>
    <rPh sb="0" eb="2">
      <t>ヨウシキ</t>
    </rPh>
    <rPh sb="3" eb="5">
      <t>ビョウトウ</t>
    </rPh>
    <rPh sb="5" eb="6">
      <t>ヒョウ</t>
    </rPh>
    <phoneticPr fontId="3"/>
  </si>
  <si>
    <t>様式2病棟票(402)</t>
    <rPh sb="0" eb="2">
      <t>ヨウシキ</t>
    </rPh>
    <rPh sb="3" eb="5">
      <t>ビョウトウ</t>
    </rPh>
    <rPh sb="5" eb="6">
      <t>ヒョウ</t>
    </rPh>
    <phoneticPr fontId="3"/>
  </si>
  <si>
    <t>様式2病棟票(403)</t>
    <rPh sb="0" eb="2">
      <t>ヨウシキ</t>
    </rPh>
    <rPh sb="3" eb="5">
      <t>ビョウトウ</t>
    </rPh>
    <rPh sb="5" eb="6">
      <t>ヒョウ</t>
    </rPh>
    <phoneticPr fontId="3"/>
  </si>
  <si>
    <t>様式2病棟票(404)</t>
    <rPh sb="0" eb="2">
      <t>ヨウシキ</t>
    </rPh>
    <rPh sb="3" eb="5">
      <t>ビョウトウ</t>
    </rPh>
    <rPh sb="5" eb="6">
      <t>ヒョウ</t>
    </rPh>
    <phoneticPr fontId="3"/>
  </si>
  <si>
    <t>様式2病棟票(405)</t>
    <rPh sb="0" eb="2">
      <t>ヨウシキ</t>
    </rPh>
    <rPh sb="3" eb="5">
      <t>ビョウトウ</t>
    </rPh>
    <rPh sb="5" eb="6">
      <t>ヒョウ</t>
    </rPh>
    <phoneticPr fontId="3"/>
  </si>
  <si>
    <t>様式2病棟票(406)</t>
    <rPh sb="0" eb="2">
      <t>ヨウシキ</t>
    </rPh>
    <rPh sb="3" eb="5">
      <t>ビョウトウ</t>
    </rPh>
    <rPh sb="5" eb="6">
      <t>ヒョウ</t>
    </rPh>
    <phoneticPr fontId="3"/>
  </si>
  <si>
    <t>早期リハビリテーション加算（リハビリテーション料）</t>
    <phoneticPr fontId="10"/>
  </si>
  <si>
    <t>心大血管疾患リハビリテーション料</t>
    <phoneticPr fontId="10"/>
  </si>
  <si>
    <t>脳血管疾患等リハビリテーション料</t>
    <phoneticPr fontId="10"/>
  </si>
  <si>
    <t>廃用症候群リハビリテーション料</t>
    <rPh sb="0" eb="1">
      <t>ハイ</t>
    </rPh>
    <rPh sb="1" eb="2">
      <t>ヨウ</t>
    </rPh>
    <rPh sb="2" eb="5">
      <t>ショウコウグン</t>
    </rPh>
    <phoneticPr fontId="10"/>
  </si>
  <si>
    <t>運動器リハビリテーション料</t>
    <phoneticPr fontId="10"/>
  </si>
  <si>
    <t>呼吸器リハビリテーション料</t>
    <phoneticPr fontId="10"/>
  </si>
  <si>
    <t>障害児（者）リハビリテーション料</t>
    <phoneticPr fontId="10"/>
  </si>
  <si>
    <t>がん患者リハビリテーション料</t>
    <phoneticPr fontId="10"/>
  </si>
  <si>
    <t>認知症患者リハビリテーション料</t>
    <phoneticPr fontId="10"/>
  </si>
  <si>
    <t>様式2病棟票(407)</t>
    <rPh sb="0" eb="2">
      <t>ヨウシキ</t>
    </rPh>
    <rPh sb="3" eb="5">
      <t>ビョウトウ</t>
    </rPh>
    <rPh sb="5" eb="6">
      <t>ヒョウ</t>
    </rPh>
    <phoneticPr fontId="3"/>
  </si>
  <si>
    <t>様式2病棟票(410)</t>
    <rPh sb="0" eb="2">
      <t>ヨウシキ</t>
    </rPh>
    <rPh sb="3" eb="5">
      <t>ビョウトウ</t>
    </rPh>
    <rPh sb="5" eb="6">
      <t>ヒョウ</t>
    </rPh>
    <phoneticPr fontId="3"/>
  </si>
  <si>
    <t>様式2病棟票(411)</t>
    <rPh sb="0" eb="2">
      <t>ヨウシキ</t>
    </rPh>
    <rPh sb="3" eb="5">
      <t>ビョウトウ</t>
    </rPh>
    <rPh sb="5" eb="6">
      <t>ヒョウ</t>
    </rPh>
    <phoneticPr fontId="3"/>
  </si>
  <si>
    <t>入院時訪問指導加算（リハビリテーション総合計画評価料）</t>
    <phoneticPr fontId="10"/>
  </si>
  <si>
    <t>様式1病院病棟票(105)</t>
    <rPh sb="0" eb="2">
      <t>ヨウシキ</t>
    </rPh>
    <rPh sb="3" eb="5">
      <t>ビョウイン</t>
    </rPh>
    <rPh sb="5" eb="7">
      <t>ビョウトウ</t>
    </rPh>
    <rPh sb="7" eb="8">
      <t>ヒョウ</t>
    </rPh>
    <phoneticPr fontId="3"/>
  </si>
  <si>
    <t>様式1病院病棟票(106)</t>
    <rPh sb="0" eb="2">
      <t>ヨウシキ</t>
    </rPh>
    <rPh sb="3" eb="5">
      <t>ビョウイン</t>
    </rPh>
    <rPh sb="5" eb="7">
      <t>ビョウトウ</t>
    </rPh>
    <rPh sb="7" eb="8">
      <t>ヒョウ</t>
    </rPh>
    <phoneticPr fontId="3"/>
  </si>
  <si>
    <t>様式1病院病棟票(107)</t>
    <rPh sb="0" eb="2">
      <t>ヨウシキ</t>
    </rPh>
    <rPh sb="3" eb="5">
      <t>ビョウイン</t>
    </rPh>
    <rPh sb="5" eb="7">
      <t>ビョウトウ</t>
    </rPh>
    <rPh sb="7" eb="8">
      <t>ヒョウ</t>
    </rPh>
    <phoneticPr fontId="3"/>
  </si>
  <si>
    <t>様式1病院病棟票(108)</t>
    <rPh sb="0" eb="2">
      <t>ヨウシキ</t>
    </rPh>
    <rPh sb="3" eb="5">
      <t>ビョウイン</t>
    </rPh>
    <rPh sb="5" eb="7">
      <t>ビョウトウ</t>
    </rPh>
    <rPh sb="7" eb="8">
      <t>ヒョウ</t>
    </rPh>
    <phoneticPr fontId="3"/>
  </si>
  <si>
    <t>様式1病院病棟票(109)</t>
    <rPh sb="0" eb="2">
      <t>ヨウシキ</t>
    </rPh>
    <rPh sb="3" eb="5">
      <t>ビョウイン</t>
    </rPh>
    <rPh sb="5" eb="7">
      <t>ビョウトウ</t>
    </rPh>
    <rPh sb="7" eb="8">
      <t>ヒョウ</t>
    </rPh>
    <phoneticPr fontId="3"/>
  </si>
  <si>
    <t>様式1病院病棟票(110)</t>
    <rPh sb="0" eb="2">
      <t>ヨウシキ</t>
    </rPh>
    <rPh sb="3" eb="5">
      <t>ビョウイン</t>
    </rPh>
    <rPh sb="5" eb="7">
      <t>ビョウトウ</t>
    </rPh>
    <rPh sb="7" eb="8">
      <t>ヒョウ</t>
    </rPh>
    <phoneticPr fontId="3"/>
  </si>
  <si>
    <t>様式1病院病棟票(111)</t>
    <rPh sb="0" eb="2">
      <t>ヨウシキ</t>
    </rPh>
    <rPh sb="3" eb="5">
      <t>ビョウイン</t>
    </rPh>
    <rPh sb="5" eb="7">
      <t>ビョウトウ</t>
    </rPh>
    <rPh sb="7" eb="8">
      <t>ヒョウ</t>
    </rPh>
    <phoneticPr fontId="3"/>
  </si>
  <si>
    <t>様式1病院病棟票(112)</t>
    <rPh sb="0" eb="2">
      <t>ヨウシキ</t>
    </rPh>
    <rPh sb="3" eb="5">
      <t>ビョウイン</t>
    </rPh>
    <rPh sb="5" eb="7">
      <t>ビョウトウ</t>
    </rPh>
    <rPh sb="7" eb="8">
      <t>ヒョウ</t>
    </rPh>
    <phoneticPr fontId="3"/>
  </si>
  <si>
    <t>様式1病院病棟票(113)</t>
    <rPh sb="0" eb="2">
      <t>ヨウシキ</t>
    </rPh>
    <rPh sb="3" eb="5">
      <t>ビョウイン</t>
    </rPh>
    <rPh sb="5" eb="7">
      <t>ビョウトウ</t>
    </rPh>
    <rPh sb="7" eb="8">
      <t>ヒョウ</t>
    </rPh>
    <phoneticPr fontId="3"/>
  </si>
  <si>
    <t>様式2病棟票(416)</t>
    <rPh sb="0" eb="2">
      <t>ヨウシキ</t>
    </rPh>
    <rPh sb="3" eb="5">
      <t>ビョウトウ</t>
    </rPh>
    <rPh sb="5" eb="6">
      <t>ヒョウ</t>
    </rPh>
    <phoneticPr fontId="3"/>
  </si>
  <si>
    <t>様式2病棟票(415)</t>
    <rPh sb="0" eb="2">
      <t>ヨウシキ</t>
    </rPh>
    <rPh sb="3" eb="5">
      <t>ビョウトウ</t>
    </rPh>
    <rPh sb="5" eb="6">
      <t>ヒョウ</t>
    </rPh>
    <phoneticPr fontId="3"/>
  </si>
  <si>
    <t>褥瘡対策加算（療養病棟入院基本料、有床診療所療養病床入院基本料）</t>
    <rPh sb="2" eb="4">
      <t>タイサク</t>
    </rPh>
    <phoneticPr fontId="10"/>
  </si>
  <si>
    <t>様式2病棟票(412)</t>
    <rPh sb="0" eb="2">
      <t>ヨウシキ</t>
    </rPh>
    <rPh sb="3" eb="5">
      <t>ビョウトウ</t>
    </rPh>
    <rPh sb="5" eb="6">
      <t>ヒョウ</t>
    </rPh>
    <phoneticPr fontId="3"/>
  </si>
  <si>
    <t>様式2病棟票(417)</t>
    <rPh sb="0" eb="2">
      <t>ヨウシキ</t>
    </rPh>
    <rPh sb="3" eb="5">
      <t>ビョウトウ</t>
    </rPh>
    <rPh sb="5" eb="6">
      <t>ヒョウ</t>
    </rPh>
    <phoneticPr fontId="3"/>
  </si>
  <si>
    <t>様式2病棟票(418)</t>
    <rPh sb="0" eb="2">
      <t>ヨウシキ</t>
    </rPh>
    <rPh sb="3" eb="5">
      <t>ビョウトウ</t>
    </rPh>
    <rPh sb="5" eb="6">
      <t>ヒョウ</t>
    </rPh>
    <phoneticPr fontId="3"/>
  </si>
  <si>
    <t>様式2病棟票(419)</t>
    <rPh sb="0" eb="2">
      <t>ヨウシキ</t>
    </rPh>
    <rPh sb="3" eb="5">
      <t>ビョウトウ</t>
    </rPh>
    <rPh sb="5" eb="6">
      <t>ヒョウ</t>
    </rPh>
    <phoneticPr fontId="3"/>
  </si>
  <si>
    <t>様式2病棟票(398)</t>
    <phoneticPr fontId="3"/>
  </si>
  <si>
    <t>様式2病棟票(420)</t>
    <rPh sb="0" eb="2">
      <t>ヨウシキ</t>
    </rPh>
    <rPh sb="3" eb="5">
      <t>ビョウトウ</t>
    </rPh>
    <rPh sb="5" eb="6">
      <t>ヒョウ</t>
    </rPh>
    <phoneticPr fontId="3"/>
  </si>
  <si>
    <t>様式2病棟票(421)</t>
    <rPh sb="0" eb="2">
      <t>ヨウシキ</t>
    </rPh>
    <rPh sb="3" eb="5">
      <t>ビョウトウ</t>
    </rPh>
    <rPh sb="5" eb="6">
      <t>ヒョウ</t>
    </rPh>
    <phoneticPr fontId="3"/>
  </si>
  <si>
    <t>様式2病棟票(422)</t>
    <rPh sb="0" eb="2">
      <t>ヨウシキ</t>
    </rPh>
    <rPh sb="3" eb="5">
      <t>ビョウトウ</t>
    </rPh>
    <rPh sb="5" eb="6">
      <t>ヒョウ</t>
    </rPh>
    <phoneticPr fontId="3"/>
  </si>
  <si>
    <t>様式2病棟票(423)</t>
    <rPh sb="0" eb="2">
      <t>ヨウシキ</t>
    </rPh>
    <rPh sb="3" eb="5">
      <t>ビョウトウ</t>
    </rPh>
    <rPh sb="5" eb="6">
      <t>ヒョウ</t>
    </rPh>
    <phoneticPr fontId="3"/>
  </si>
  <si>
    <t>様式2病棟票(424)</t>
    <rPh sb="0" eb="2">
      <t>ヨウシキ</t>
    </rPh>
    <rPh sb="3" eb="5">
      <t>ビョウトウ</t>
    </rPh>
    <rPh sb="5" eb="6">
      <t>ヒョウ</t>
    </rPh>
    <phoneticPr fontId="3"/>
  </si>
  <si>
    <t>無回答等</t>
    <phoneticPr fontId="10"/>
  </si>
  <si>
    <t>様式2病棟票(176)</t>
    <rPh sb="0" eb="2">
      <t>ヨウシキ</t>
    </rPh>
    <rPh sb="3" eb="5">
      <t>ビョウトウ</t>
    </rPh>
    <rPh sb="5" eb="6">
      <t>ヒョウ</t>
    </rPh>
    <phoneticPr fontId="3"/>
  </si>
  <si>
    <t>様式2病棟票(304)</t>
    <rPh sb="0" eb="2">
      <t>ヨウシキ</t>
    </rPh>
    <rPh sb="3" eb="5">
      <t>ビョウトウ</t>
    </rPh>
    <rPh sb="5" eb="6">
      <t>ヒョウ</t>
    </rPh>
    <phoneticPr fontId="3"/>
  </si>
  <si>
    <t>小児加算（入退院支援加算１・２の算定患者が15歳未満の場合）</t>
    <phoneticPr fontId="3"/>
  </si>
  <si>
    <t>入院時支援加算</t>
    <phoneticPr fontId="3"/>
  </si>
  <si>
    <t>早期離床・リハビリテーション加算（特定集中治療室管理料）</t>
    <phoneticPr fontId="3"/>
  </si>
  <si>
    <t>メニューへ戻る</t>
    <rPh sb="5" eb="6">
      <t>モド</t>
    </rPh>
    <phoneticPr fontId="3"/>
  </si>
  <si>
    <t>・入院患者の状況（年間／入棟前の場所・退棟先の場所の状況）</t>
    <phoneticPr fontId="10"/>
  </si>
  <si>
    <t>・手術の状況</t>
    <phoneticPr fontId="10"/>
  </si>
  <si>
    <t>・重症患者への対応状況</t>
    <phoneticPr fontId="10"/>
  </si>
  <si>
    <t>・急性期後の支援、在宅復帰の支援の状況</t>
    <phoneticPr fontId="10"/>
  </si>
  <si>
    <t>「2025年７月１日時点の機能の実現」に向けて、それ以前に変更予定がある場合</t>
    <rPh sb="5" eb="6">
      <t>ネン</t>
    </rPh>
    <rPh sb="7" eb="8">
      <t>ガツ</t>
    </rPh>
    <rPh sb="8" eb="10">
      <t>ツイタチ</t>
    </rPh>
    <rPh sb="10" eb="12">
      <t>ジテン</t>
    </rPh>
    <rPh sb="13" eb="15">
      <t>キノウ</t>
    </rPh>
    <rPh sb="16" eb="18">
      <t>ジツゲン</t>
    </rPh>
    <rPh sb="20" eb="21">
      <t>ム</t>
    </rPh>
    <rPh sb="26" eb="28">
      <t>イゼン</t>
    </rPh>
    <rPh sb="29" eb="31">
      <t>ヘンコウ</t>
    </rPh>
    <rPh sb="31" eb="33">
      <t>ヨテイ</t>
    </rPh>
    <rPh sb="36" eb="38">
      <t>バアイ</t>
    </rPh>
    <phoneticPr fontId="10"/>
  </si>
  <si>
    <t>様式１病院病棟票(4)</t>
    <rPh sb="0" eb="2">
      <t>ヨウシキ</t>
    </rPh>
    <rPh sb="3" eb="5">
      <t>ビョウイン</t>
    </rPh>
    <rPh sb="5" eb="7">
      <t>ビョウトウ</t>
    </rPh>
    <rPh sb="7" eb="8">
      <t>ヒョウ</t>
    </rPh>
    <phoneticPr fontId="3"/>
  </si>
  <si>
    <t>変更予定年月</t>
    <rPh sb="0" eb="2">
      <t>ヘンコウ</t>
    </rPh>
    <rPh sb="2" eb="4">
      <t>ヨテイ</t>
    </rPh>
    <rPh sb="4" eb="6">
      <t>ネンゲツ</t>
    </rPh>
    <phoneticPr fontId="10"/>
  </si>
  <si>
    <t>様式2病棟票(431)直後</t>
    <rPh sb="0" eb="2">
      <t>ヨウシキ</t>
    </rPh>
    <rPh sb="3" eb="5">
      <t>ビョウトウ</t>
    </rPh>
    <rPh sb="5" eb="6">
      <t>ヒョウ</t>
    </rPh>
    <rPh sb="11" eb="13">
      <t>チョクゴ</t>
    </rPh>
    <phoneticPr fontId="3"/>
  </si>
  <si>
    <t>地域包括ケア入院医療管理料１</t>
    <phoneticPr fontId="3"/>
  </si>
  <si>
    <t>脳卒中ケアユニット入院医療管理料</t>
    <phoneticPr fontId="3"/>
  </si>
  <si>
    <t>うち介護施設・福祉施設からの入院</t>
    <rPh sb="2" eb="4">
      <t>カイゴ</t>
    </rPh>
    <rPh sb="4" eb="6">
      <t>シセツ</t>
    </rPh>
    <rPh sb="7" eb="9">
      <t>フクシ</t>
    </rPh>
    <rPh sb="9" eb="11">
      <t>シセツ</t>
    </rPh>
    <rPh sb="14" eb="16">
      <t>ニュウイン</t>
    </rPh>
    <phoneticPr fontId="10"/>
  </si>
  <si>
    <t>うち介護医療院からの入院</t>
    <rPh sb="2" eb="4">
      <t>カイゴ</t>
    </rPh>
    <rPh sb="4" eb="6">
      <t>イリョウ</t>
    </rPh>
    <rPh sb="6" eb="7">
      <t>イン</t>
    </rPh>
    <rPh sb="10" eb="12">
      <t>ニュウイン</t>
    </rPh>
    <phoneticPr fontId="10"/>
  </si>
  <si>
    <t>頭蓋内圧持続測定（３時間を超えた場合）</t>
    <rPh sb="0" eb="3">
      <t>ズガイナイ</t>
    </rPh>
    <rPh sb="3" eb="4">
      <t>アツ</t>
    </rPh>
    <rPh sb="4" eb="6">
      <t>ジゾク</t>
    </rPh>
    <rPh sb="6" eb="8">
      <t>ソクテイ</t>
    </rPh>
    <phoneticPr fontId="10"/>
  </si>
  <si>
    <t>A得点２点以上かつB得点３点以上の患者割合</t>
    <rPh sb="1" eb="3">
      <t>トクテン</t>
    </rPh>
    <rPh sb="4" eb="7">
      <t>テンイジョウ</t>
    </rPh>
    <rPh sb="10" eb="12">
      <t>トクテン</t>
    </rPh>
    <rPh sb="13" eb="16">
      <t>テンイジョウ</t>
    </rPh>
    <rPh sb="17" eb="19">
      <t>カンジャ</t>
    </rPh>
    <rPh sb="19" eb="21">
      <t>ワリアイ</t>
    </rPh>
    <phoneticPr fontId="10"/>
  </si>
  <si>
    <t>「Ａ得点２点以上かつＢ得点３点以上」または「Ａ得点３点以上」または「Ｃ得点１点以上」または「「B14」又は「B15」に該当する患者であって、Ａ得点１点以上かつB得点３点以上」の患者割合</t>
    <phoneticPr fontId="10"/>
  </si>
  <si>
    <t>休日に受診した患者延べ数（年間）</t>
    <rPh sb="0" eb="2">
      <t>キュウジツ</t>
    </rPh>
    <rPh sb="3" eb="5">
      <t>ジュシン</t>
    </rPh>
    <rPh sb="7" eb="9">
      <t>カンジャ</t>
    </rPh>
    <rPh sb="9" eb="10">
      <t>ノ</t>
    </rPh>
    <rPh sb="11" eb="12">
      <t>スウ</t>
    </rPh>
    <rPh sb="13" eb="15">
      <t>ネンカン</t>
    </rPh>
    <phoneticPr fontId="10"/>
  </si>
  <si>
    <t>夜間・時間外に受診した患者延べ数（年間）</t>
    <rPh sb="0" eb="2">
      <t>ヤカン</t>
    </rPh>
    <rPh sb="3" eb="6">
      <t>ジカンガイ</t>
    </rPh>
    <rPh sb="7" eb="9">
      <t>ジュシン</t>
    </rPh>
    <rPh sb="11" eb="13">
      <t>カンジャ</t>
    </rPh>
    <rPh sb="13" eb="14">
      <t>ノ</t>
    </rPh>
    <rPh sb="15" eb="16">
      <t>スウ</t>
    </rPh>
    <phoneticPr fontId="10"/>
  </si>
  <si>
    <t>救急車の受入件数（年間）</t>
    <rPh sb="0" eb="3">
      <t>キュウキュウシャ</t>
    </rPh>
    <rPh sb="4" eb="6">
      <t>ウケイレ</t>
    </rPh>
    <rPh sb="6" eb="8">
      <t>ケンスウ</t>
    </rPh>
    <phoneticPr fontId="10"/>
  </si>
  <si>
    <t>入退院支援加算１</t>
    <rPh sb="0" eb="1">
      <t>ニュウ</t>
    </rPh>
    <phoneticPr fontId="10"/>
  </si>
  <si>
    <t>入退院支援加算２</t>
    <rPh sb="0" eb="1">
      <t>ニュウ</t>
    </rPh>
    <phoneticPr fontId="10"/>
  </si>
  <si>
    <t>介護支援等連携指導料</t>
    <rPh sb="4" eb="5">
      <t>トウ</t>
    </rPh>
    <phoneticPr fontId="10"/>
  </si>
  <si>
    <t>急性期患者支援（療養）病床初期加算及び在宅患者支援（療養）病床初期加算</t>
    <phoneticPr fontId="3"/>
  </si>
  <si>
    <t>経管栄養・薬剤投与用カテーテル交換法</t>
    <rPh sb="0" eb="1">
      <t>キョウ</t>
    </rPh>
    <rPh sb="1" eb="2">
      <t>カン</t>
    </rPh>
    <rPh sb="2" eb="4">
      <t>エイヨウ</t>
    </rPh>
    <rPh sb="5" eb="7">
      <t>ヤクザイ</t>
    </rPh>
    <rPh sb="7" eb="9">
      <t>トウヨ</t>
    </rPh>
    <rPh sb="9" eb="10">
      <t>ヨウ</t>
    </rPh>
    <rPh sb="15" eb="18">
      <t>コウカンホウ</t>
    </rPh>
    <phoneticPr fontId="10"/>
  </si>
  <si>
    <t>休日リハビリテーション提供体制加算（回復期リハビリテーション病棟入院料）</t>
    <phoneticPr fontId="10"/>
  </si>
  <si>
    <t>うち退院時の日常生活機能評価が、入院時に比較して３点以上（※）改善していた患者数
※回復期リハビリテーション病棟入院料１又は２の場合は４点以上</t>
    <rPh sb="2" eb="3">
      <t>タイ</t>
    </rPh>
    <rPh sb="3" eb="4">
      <t>イン</t>
    </rPh>
    <rPh sb="4" eb="5">
      <t>ジ</t>
    </rPh>
    <rPh sb="6" eb="8">
      <t>ニチジョウ</t>
    </rPh>
    <rPh sb="8" eb="10">
      <t>セイカツ</t>
    </rPh>
    <rPh sb="10" eb="12">
      <t>キノウ</t>
    </rPh>
    <rPh sb="12" eb="14">
      <t>ヒョウカ</t>
    </rPh>
    <rPh sb="16" eb="18">
      <t>ニュウイン</t>
    </rPh>
    <rPh sb="18" eb="19">
      <t>ジ</t>
    </rPh>
    <rPh sb="20" eb="22">
      <t>ヒカク</t>
    </rPh>
    <rPh sb="25" eb="26">
      <t>テン</t>
    </rPh>
    <rPh sb="26" eb="28">
      <t>イジョウ</t>
    </rPh>
    <rPh sb="31" eb="33">
      <t>カイゼン</t>
    </rPh>
    <rPh sb="37" eb="39">
      <t>カンジャ</t>
    </rPh>
    <rPh sb="39" eb="40">
      <t>スウ</t>
    </rPh>
    <rPh sb="64" eb="66">
      <t>バアイ</t>
    </rPh>
    <rPh sb="68" eb="69">
      <t>テン</t>
    </rPh>
    <rPh sb="69" eb="71">
      <t>イジョウ</t>
    </rPh>
    <phoneticPr fontId="10"/>
  </si>
  <si>
    <t>うちリハビリテーション実績指数の計算対象とした患者数【平成30年１月１日～６月30日の６か月間】</t>
    <rPh sb="11" eb="13">
      <t>ジッセキ</t>
    </rPh>
    <rPh sb="13" eb="15">
      <t>シスウ</t>
    </rPh>
    <rPh sb="16" eb="18">
      <t>ケイサン</t>
    </rPh>
    <rPh sb="18" eb="20">
      <t>タイショウ</t>
    </rPh>
    <rPh sb="23" eb="26">
      <t>カンジャスウ</t>
    </rPh>
    <phoneticPr fontId="10"/>
  </si>
  <si>
    <t>リハビリテーション実績指数【平成30年１月１日～６月30日の６か月間】</t>
    <rPh sb="9" eb="11">
      <t>ジッセキ</t>
    </rPh>
    <rPh sb="11" eb="13">
      <t>シスウ</t>
    </rPh>
    <phoneticPr fontId="10"/>
  </si>
  <si>
    <t>超重症児（者）入院診療加算・準超重症児（者）入院診療加算</t>
    <phoneticPr fontId="10"/>
  </si>
  <si>
    <t>周術期等口腔機能管理料（Ⅱ）</t>
    <rPh sb="3" eb="4">
      <t>トウ</t>
    </rPh>
    <phoneticPr fontId="10"/>
  </si>
  <si>
    <t>周術期等口腔機能管理料（Ⅲ）</t>
    <rPh sb="3" eb="4">
      <t>トウ</t>
    </rPh>
    <phoneticPr fontId="10"/>
  </si>
  <si>
    <t>高度急性期機能または急性期機能として行なった医療行為</t>
    <phoneticPr fontId="3"/>
  </si>
  <si>
    <t>保有する病棟と機能区分の選択状況（2018（平成30）年7月1日時点の機能）</t>
    <rPh sb="0" eb="2">
      <t>ホユウ</t>
    </rPh>
    <rPh sb="4" eb="6">
      <t>ビョウトウ</t>
    </rPh>
    <rPh sb="7" eb="9">
      <t>キノウ</t>
    </rPh>
    <rPh sb="9" eb="11">
      <t>クブン</t>
    </rPh>
    <rPh sb="12" eb="14">
      <t>センタク</t>
    </rPh>
    <rPh sb="14" eb="16">
      <t>ジョウキョウ</t>
    </rPh>
    <phoneticPr fontId="10"/>
  </si>
  <si>
    <t>病床の機能区分＼病棟名</t>
    <rPh sb="0" eb="2">
      <t>ビョウショウ</t>
    </rPh>
    <rPh sb="3" eb="5">
      <t>キノウ</t>
    </rPh>
    <rPh sb="5" eb="7">
      <t>クブン</t>
    </rPh>
    <rPh sb="8" eb="10">
      <t>ビョウトウ</t>
    </rPh>
    <rPh sb="10" eb="11">
      <t>メイ</t>
    </rPh>
    <phoneticPr fontId="10"/>
  </si>
  <si>
    <t>保有する病棟と機能区分の選択状況（2025年7月1日時点における病床の機能の予定）</t>
    <rPh sb="0" eb="2">
      <t>ホユウ</t>
    </rPh>
    <rPh sb="4" eb="6">
      <t>ビョウトウ</t>
    </rPh>
    <rPh sb="7" eb="9">
      <t>キノウ</t>
    </rPh>
    <rPh sb="9" eb="11">
      <t>クブン</t>
    </rPh>
    <rPh sb="12" eb="14">
      <t>センタク</t>
    </rPh>
    <rPh sb="14" eb="16">
      <t>ジョウキョウ</t>
    </rPh>
    <rPh sb="23" eb="24">
      <t>ガツ</t>
    </rPh>
    <rPh sb="25" eb="26">
      <t>ニチ</t>
    </rPh>
    <rPh sb="26" eb="28">
      <t>ジテン</t>
    </rPh>
    <phoneticPr fontId="10"/>
  </si>
  <si>
    <t>病床の機能区分＼病棟名</t>
    <rPh sb="0" eb="2">
      <t>ビョウショウ</t>
    </rPh>
    <rPh sb="3" eb="5">
      <t>キノウ</t>
    </rPh>
    <rPh sb="5" eb="7">
      <t>クブン</t>
    </rPh>
    <phoneticPr fontId="10"/>
  </si>
  <si>
    <t>移行予定先の区分＼病棟名</t>
    <rPh sb="0" eb="2">
      <t>イコウ</t>
    </rPh>
    <rPh sb="2" eb="4">
      <t>ヨテイ</t>
    </rPh>
    <rPh sb="4" eb="5">
      <t>サキ</t>
    </rPh>
    <rPh sb="6" eb="8">
      <t>クブン</t>
    </rPh>
    <phoneticPr fontId="10"/>
  </si>
  <si>
    <t>2025年7月1日時点における病床の機能の予定において、介護保険施設等へ移行予定を選択した場合</t>
    <rPh sb="4" eb="5">
      <t>ネン</t>
    </rPh>
    <rPh sb="6" eb="7">
      <t>ガツ</t>
    </rPh>
    <rPh sb="8" eb="9">
      <t>ニチ</t>
    </rPh>
    <rPh sb="9" eb="11">
      <t>ジテン</t>
    </rPh>
    <rPh sb="15" eb="17">
      <t>ビョウショウ</t>
    </rPh>
    <rPh sb="18" eb="20">
      <t>キノウ</t>
    </rPh>
    <rPh sb="21" eb="23">
      <t>ヨテイ</t>
    </rPh>
    <rPh sb="28" eb="30">
      <t>カイゴ</t>
    </rPh>
    <rPh sb="30" eb="32">
      <t>ホケン</t>
    </rPh>
    <rPh sb="32" eb="35">
      <t>シセツナド</t>
    </rPh>
    <rPh sb="36" eb="40">
      <t>イコウヨテイ</t>
    </rPh>
    <rPh sb="41" eb="43">
      <t>センタク</t>
    </rPh>
    <rPh sb="45" eb="47">
      <t>バアイ</t>
    </rPh>
    <phoneticPr fontId="10"/>
  </si>
  <si>
    <t>設置主体（2018（平成30）年7月1日時点）</t>
    <rPh sb="0" eb="2">
      <t>セッチ</t>
    </rPh>
    <rPh sb="2" eb="4">
      <t>シュタイ</t>
    </rPh>
    <phoneticPr fontId="10"/>
  </si>
  <si>
    <t>介護療養病床において療養型介護療養施設サービス費等の届出病床数</t>
    <rPh sb="0" eb="2">
      <t>カイゴ</t>
    </rPh>
    <rPh sb="2" eb="4">
      <t>リョウヨウ</t>
    </rPh>
    <rPh sb="4" eb="6">
      <t>ビョウショウ</t>
    </rPh>
    <rPh sb="10" eb="13">
      <t>リョウヨウガタ</t>
    </rPh>
    <rPh sb="13" eb="15">
      <t>カイゴ</t>
    </rPh>
    <rPh sb="15" eb="17">
      <t>リョウヨウ</t>
    </rPh>
    <rPh sb="17" eb="19">
      <t>シセツ</t>
    </rPh>
    <rPh sb="23" eb="24">
      <t>ヒ</t>
    </rPh>
    <rPh sb="24" eb="25">
      <t>トウ</t>
    </rPh>
    <rPh sb="26" eb="28">
      <t>トドケデ</t>
    </rPh>
    <rPh sb="28" eb="31">
      <t>ビョウショウスウ</t>
    </rPh>
    <phoneticPr fontId="10"/>
  </si>
  <si>
    <t xml:space="preserve">病棟の再編・見直しがあった場合の報告対象期間は、平成29年7月1日～平成30年6月30日の期間内に病棟の再編・見直しを行ったことで、過去1年間分の状況を報告することが困難な場合に、平成30年7月1日時点の病棟単位で報告が可能な過去の期間です。
</t>
    <phoneticPr fontId="10"/>
  </si>
  <si>
    <t xml:space="preserve">１年間の入院患者の状況は、平成29年7月から平成30年6月までに入院、退院した患者数を示す項目です。
</t>
    <phoneticPr fontId="10"/>
  </si>
  <si>
    <t xml:space="preserve">年間の入院患者の状況は、平成29年７月１日～平成30年６月30日の１年間に入院を受け入れた患者の入院前の場所、退院した患者の退院先の場所を示す項目です。
</t>
    <rPh sb="0" eb="1">
      <t>ネン</t>
    </rPh>
    <phoneticPr fontId="10"/>
  </si>
  <si>
    <t xml:space="preserve">退院後に在宅医療を必要とする患者の状況は、平成29年７月１日～平成30年６月30日の１年間に退院した患者に対する、在宅医療の提供の必要性に関する項目です。
</t>
    <phoneticPr fontId="10"/>
  </si>
  <si>
    <t xml:space="preserve">看取りとは、患者の死期まで見守り臨終に付きそうことをいいます。値は、平成29年7月から平成30年6月までの１年間に在宅療養を担当し、看取りまで支援した患者について、その看取りを行った場所や数を示しています。
</t>
    <phoneticPr fontId="10"/>
  </si>
  <si>
    <t>「急性期一般入院基本料」、「地域一般入院料１」、「専門病院入院基本料」、「特定機能病院入院基本料」、「脳卒中ケアユニット入院医療管理料」、「特定一般病棟入院料（注７以外）」、「看護必要度加算」、「一般病棟看護必要度評価加算」、「急性期看護補助体制加算」、「看護職員夜間配置加算」、「看護補助加算１」の届出を行っている場合における、一般病棟用の重症度、医療・看護必要度の基準を満たす患者の割合</t>
    <rPh sb="165" eb="167">
      <t>イッパン</t>
    </rPh>
    <rPh sb="167" eb="169">
      <t>ビョウトウ</t>
    </rPh>
    <rPh sb="169" eb="170">
      <t>ヨウ</t>
    </rPh>
    <rPh sb="171" eb="173">
      <t>ジュウショウ</t>
    </rPh>
    <rPh sb="173" eb="174">
      <t>ド</t>
    </rPh>
    <rPh sb="175" eb="177">
      <t>イリョウ</t>
    </rPh>
    <rPh sb="178" eb="180">
      <t>カンゴ</t>
    </rPh>
    <rPh sb="180" eb="183">
      <t>ヒツヨウド</t>
    </rPh>
    <rPh sb="184" eb="186">
      <t>キジュン</t>
    </rPh>
    <rPh sb="187" eb="188">
      <t>ミ</t>
    </rPh>
    <rPh sb="190" eb="192">
      <t>カンジャ</t>
    </rPh>
    <rPh sb="193" eb="195">
      <t>ワリアイ</t>
    </rPh>
    <phoneticPr fontId="10"/>
  </si>
  <si>
    <t>「地域包括ケア病棟入院料」、「地域包括ケア入院医療管理料」、「特定一般病棟入院料の注７」の届出を行っている場合における、一般病棟用の重症度、医療・看護必要度の基準を満たす患者の割合</t>
    <rPh sb="60" eb="62">
      <t>イッパン</t>
    </rPh>
    <rPh sb="62" eb="64">
      <t>ビョウトウ</t>
    </rPh>
    <rPh sb="64" eb="65">
      <t>ヨウ</t>
    </rPh>
    <rPh sb="66" eb="68">
      <t>ジュウショウ</t>
    </rPh>
    <rPh sb="68" eb="69">
      <t>ド</t>
    </rPh>
    <rPh sb="70" eb="72">
      <t>イリョウ</t>
    </rPh>
    <rPh sb="73" eb="75">
      <t>カンゴ</t>
    </rPh>
    <rPh sb="75" eb="78">
      <t>ヒツヨウド</t>
    </rPh>
    <rPh sb="79" eb="81">
      <t>キジュン</t>
    </rPh>
    <rPh sb="82" eb="83">
      <t>ミ</t>
    </rPh>
    <rPh sb="85" eb="87">
      <t>カンジャ</t>
    </rPh>
    <rPh sb="88" eb="90">
      <t>ワリアイ</t>
    </rPh>
    <phoneticPr fontId="10"/>
  </si>
  <si>
    <t>地域連携診療計画加算（入退院支援加算）</t>
    <phoneticPr fontId="10"/>
  </si>
  <si>
    <t>観血的動脈圧測定（１時間を超えた場合）</t>
    <rPh sb="13" eb="14">
      <t>コ</t>
    </rPh>
    <phoneticPr fontId="10"/>
  </si>
  <si>
    <t>回復期リハビリテーション病棟を退棟した回復期リハビリテーションを要する状態の患者数【平成30年１月１日～６月30日の６か月間】</t>
    <rPh sb="0" eb="2">
      <t>カイフク</t>
    </rPh>
    <rPh sb="2" eb="3">
      <t>キ</t>
    </rPh>
    <rPh sb="12" eb="14">
      <t>ビョウトウ</t>
    </rPh>
    <rPh sb="15" eb="16">
      <t>タイ</t>
    </rPh>
    <rPh sb="16" eb="17">
      <t>トウ</t>
    </rPh>
    <rPh sb="19" eb="21">
      <t>カイフク</t>
    </rPh>
    <rPh sb="21" eb="22">
      <t>キ</t>
    </rPh>
    <rPh sb="32" eb="33">
      <t>ヨウ</t>
    </rPh>
    <rPh sb="35" eb="37">
      <t>ジョウタイ</t>
    </rPh>
    <rPh sb="38" eb="41">
      <t>カンジャスウ</t>
    </rPh>
    <rPh sb="42" eb="44">
      <t>ヘイセイ</t>
    </rPh>
    <rPh sb="46" eb="47">
      <t>ネン</t>
    </rPh>
    <rPh sb="48" eb="49">
      <t>ガツ</t>
    </rPh>
    <rPh sb="50" eb="51">
      <t>ニチ</t>
    </rPh>
    <rPh sb="53" eb="54">
      <t>ガツ</t>
    </rPh>
    <rPh sb="56" eb="57">
      <t>ニチ</t>
    </rPh>
    <rPh sb="60" eb="61">
      <t>ゲツ</t>
    </rPh>
    <rPh sb="61" eb="62">
      <t>カン</t>
    </rPh>
    <phoneticPr fontId="10"/>
  </si>
  <si>
    <t xml:space="preserve">急性期患者支援(療養）病床初期加算及び在宅患者支援（療養）病床初期加算は、急性期の治療を終え、状態がある程度安定した患者や、自宅・介護施設等での療養中に発熱などにより、入院が必要となった患者を受け入れる取組を行っていることを示す項目です。値はこうした患者を受け入れた数です。
</t>
    <phoneticPr fontId="3"/>
  </si>
  <si>
    <t xml:space="preserve">地域連携診療計画加算は、入院時支援加算又は退院支援加算１・２における入退院支援を行う際に、他院や介護サービス事業者等に診療情報を文書により提供していることを示す項目です。値は、診療情報を文書により提供した患者数です。
</t>
    <rPh sb="19" eb="20">
      <t>マタ</t>
    </rPh>
    <phoneticPr fontId="10"/>
  </si>
  <si>
    <t xml:space="preserve">過去１年間の総退院患者数等は、平成29年7月から平成30年6月までの1年間に、退院した患者の数と、日常生活機能評価に応じた患者の数です。
日常生活機能評価とは、寝返り、起き上がりなど日常生活で行う基本的な動作について、「自分でできる」「できない」を評価する指標です。自力での動作が難しいほど、点数が高くなります。
</t>
    <phoneticPr fontId="3"/>
  </si>
  <si>
    <t xml:space="preserve">回復期リハビリテーション病棟を退棟した回復期リハビリテーションを要する状態の患者数、実績指数等は、平成30年1月から6月までの６か月間に退棟した回復期リハビリテーションを要する状態の患者数と、回復期リハビリテーションの実績指数です。
</t>
    <phoneticPr fontId="10"/>
  </si>
  <si>
    <t xml:space="preserve">褥瘡対策加算（療養病棟入院基本料、有床診療所療養病床入院基本料）は、褥瘡が特に生じやすい状態にある患者について、褥瘡の予防や処置の観点から必要な取組を行っていることを示します。褥瘡（床ずれ）は、寝たきりなどにより、身体の一部が長時間にわたりベッドと接触することで血行が悪くなり、皮膚組織等が壊死する症状です。値はそのような状態にある患者数です。
</t>
    <rPh sb="88" eb="90">
      <t>ジョクソウ</t>
    </rPh>
    <rPh sb="91" eb="92">
      <t>トコ</t>
    </rPh>
    <rPh sb="97" eb="98">
      <t>ネ</t>
    </rPh>
    <rPh sb="107" eb="109">
      <t>シンタイ</t>
    </rPh>
    <rPh sb="110" eb="112">
      <t>イチブ</t>
    </rPh>
    <rPh sb="113" eb="116">
      <t>チョウジカン</t>
    </rPh>
    <rPh sb="124" eb="126">
      <t>セッショク</t>
    </rPh>
    <rPh sb="131" eb="133">
      <t>ケッコウ</t>
    </rPh>
    <rPh sb="134" eb="135">
      <t>ワル</t>
    </rPh>
    <rPh sb="139" eb="141">
      <t>ヒフ</t>
    </rPh>
    <rPh sb="141" eb="143">
      <t>ソシキ</t>
    </rPh>
    <rPh sb="143" eb="144">
      <t>トウ</t>
    </rPh>
    <rPh sb="145" eb="147">
      <t>エシ</t>
    </rPh>
    <rPh sb="149" eb="151">
      <t>ショウジョウ</t>
    </rPh>
    <rPh sb="154" eb="155">
      <t>アタイ</t>
    </rPh>
    <rPh sb="161" eb="163">
      <t>ジョウタイ</t>
    </rPh>
    <rPh sb="166" eb="168">
      <t>カンジャ</t>
    </rPh>
    <rPh sb="168" eb="169">
      <t>スウ</t>
    </rPh>
    <phoneticPr fontId="2"/>
  </si>
  <si>
    <t>がん患者指導管理料イ及びロ</t>
    <rPh sb="2" eb="4">
      <t>カンジャ</t>
    </rPh>
    <rPh sb="4" eb="6">
      <t>シドウ</t>
    </rPh>
    <rPh sb="6" eb="9">
      <t>カンリリョウ</t>
    </rPh>
    <rPh sb="10" eb="11">
      <t>オヨ</t>
    </rPh>
    <phoneticPr fontId="10"/>
  </si>
  <si>
    <t>入退院支援加算は、患者が安心・納得して退院し、早期に住み慣れた地域で療養や生活を継続できるように、施設間の連携を推進したうえで支援を実施していることを示す項目です。値は入退院支援を行った患者数です。</t>
    <phoneticPr fontId="10"/>
  </si>
  <si>
    <t>入院時支援加算は、入院中に行われる治療の説明、入院生活に関するオリエンテーション等を、入院前の外来において実施し、支援を行っていることを示す項目です。値は入院時支援を行った患者数です。</t>
    <rPh sb="0" eb="2">
      <t>ニュウイン</t>
    </rPh>
    <rPh sb="2" eb="3">
      <t>ジ</t>
    </rPh>
    <rPh sb="3" eb="5">
      <t>シエン</t>
    </rPh>
    <rPh sb="5" eb="7">
      <t>カサン</t>
    </rPh>
    <rPh sb="9" eb="12">
      <t>ニュウインチュウ</t>
    </rPh>
    <rPh sb="13" eb="14">
      <t>オコナ</t>
    </rPh>
    <rPh sb="17" eb="19">
      <t>チリョウ</t>
    </rPh>
    <rPh sb="20" eb="22">
      <t>セツメイ</t>
    </rPh>
    <rPh sb="23" eb="25">
      <t>ニュウイン</t>
    </rPh>
    <rPh sb="25" eb="27">
      <t>セイカツ</t>
    </rPh>
    <rPh sb="28" eb="29">
      <t>カン</t>
    </rPh>
    <rPh sb="40" eb="41">
      <t>ナド</t>
    </rPh>
    <rPh sb="43" eb="45">
      <t>ニュウイン</t>
    </rPh>
    <rPh sb="45" eb="46">
      <t>マエ</t>
    </rPh>
    <rPh sb="47" eb="49">
      <t>ガイライ</t>
    </rPh>
    <rPh sb="53" eb="55">
      <t>ジッシ</t>
    </rPh>
    <rPh sb="57" eb="59">
      <t>シエン</t>
    </rPh>
    <rPh sb="60" eb="61">
      <t>オコナ</t>
    </rPh>
    <phoneticPr fontId="3"/>
  </si>
  <si>
    <t>早期離床・リハビリテーション加算（特定集中治療室管理料）は、入院後早期から離床に向けた取組を行っていることを示す項目です。値は早期離床段階のリハビリテーションを行った患者数です。</t>
    <phoneticPr fontId="3"/>
  </si>
  <si>
    <t>蓮井病院</t>
    <phoneticPr fontId="3"/>
  </si>
  <si>
    <t>〒922-0816 加賀市大聖寺東町１－７１－１</t>
    <phoneticPr fontId="3"/>
  </si>
  <si>
    <t>〇</t>
  </si>
  <si>
    <t>個人</t>
  </si>
  <si>
    <t>内科</t>
  </si>
  <si>
    <t>ＤＰＣ病院ではない</t>
  </si>
  <si>
    <t>-</t>
    <phoneticPr fontId="3"/>
  </si>
  <si>
    <t>3階・4階病棟</t>
  </si>
  <si>
    <t>慢性期機能</t>
  </si>
  <si>
    <t>休棟中</t>
  </si>
  <si>
    <t>5階病棟</t>
  </si>
  <si>
    <t>休棟中等</t>
  </si>
  <si>
    <t>南館</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</si>
</sst>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2">
    <numFmt numFmtId="176" formatCode="#,##0&quot;床&quot;"/>
    <numFmt numFmtId="177" formatCode="#,##0&quot;件&quot;"/>
    <numFmt numFmtId="178" formatCode="General&quot;人&quot;"/>
    <numFmt numFmtId="179" formatCode="#,##0&quot;人&quot;"/>
    <numFmt numFmtId="180" formatCode="#,##0.0&quot;人&quot;"/>
    <numFmt numFmtId="181" formatCode="#,##0&quot;台&quot;"/>
    <numFmt numFmtId="182" formatCode="&quot;平成&quot;#0&quot;年&quot;"/>
    <numFmt numFmtId="183" formatCode="#0&quot;月&quot;"/>
    <numFmt numFmtId="184" formatCode="0.0\%"/>
    <numFmt numFmtId="185" formatCode="#,##0.0&quot;単位&quot;"/>
    <numFmt numFmtId="186" formatCode="#,##0&quot;点&quot;"/>
    <numFmt numFmtId="187" formatCode="#,##0.0&quot;点&quot;"/>
  </numFmts>
  <fonts count="38">
    <font>
      <sz val="11"/>
      <color theme="1"/>
      <name val="ＭＳ Ｐゴシック"/>
      <family val="2"/>
      <charset val="128"/>
      <scheme val="minor"/>
    </font>
    <font>
      <sz val="11"/>
      <color theme="1"/>
      <name val="ＭＳ Ｐゴシック"/>
      <family val="3"/>
      <charset val="128"/>
      <scheme val="minor"/>
    </font>
    <font>
      <sz val="14"/>
      <color theme="1"/>
      <name val="ＭＳ Ｐゴシック"/>
      <family val="3"/>
      <charset val="128"/>
      <scheme val="minor"/>
    </font>
    <font>
      <sz val="6"/>
      <name val="ＭＳ Ｐゴシック"/>
      <family val="2"/>
      <charset val="128"/>
      <scheme val="minor"/>
    </font>
    <font>
      <sz val="12"/>
      <color theme="1"/>
      <name val="ＭＳ Ｐゴシック"/>
      <family val="3"/>
      <charset val="128"/>
      <scheme val="minor"/>
    </font>
    <font>
      <b/>
      <sz val="12"/>
      <color theme="1"/>
      <name val="ＭＳ Ｐゴシック"/>
      <family val="3"/>
      <charset val="128"/>
      <scheme val="minor"/>
    </font>
    <font>
      <b/>
      <sz val="16"/>
      <color theme="1"/>
      <name val="ＭＳ Ｐゴシック"/>
      <family val="3"/>
      <charset val="128"/>
      <scheme val="minor"/>
    </font>
    <font>
      <b/>
      <sz val="13"/>
      <color theme="1"/>
      <name val="ＭＳ Ｐゴシック"/>
      <family val="3"/>
      <charset val="128"/>
      <scheme val="minor"/>
    </font>
    <font>
      <b/>
      <sz val="14"/>
      <color theme="1"/>
      <name val="ＭＳ Ｐゴシック"/>
      <family val="3"/>
      <charset val="128"/>
      <scheme val="minor"/>
    </font>
    <font>
      <sz val="14"/>
      <color indexed="12"/>
      <name val="ＭＳ Ｐゴシック"/>
      <family val="3"/>
      <charset val="128"/>
    </font>
    <font>
      <sz val="6"/>
      <name val="ＭＳ Ｐゴシック"/>
      <family val="3"/>
      <charset val="128"/>
    </font>
    <font>
      <sz val="11"/>
      <color rgb="FF0000FF"/>
      <name val="ＭＳ Ｐゴシック"/>
      <family val="3"/>
      <charset val="128"/>
    </font>
    <font>
      <sz val="12"/>
      <color rgb="FF0000FF"/>
      <name val="ＭＳ Ｐゴシック"/>
      <family val="3"/>
      <charset val="128"/>
    </font>
    <font>
      <sz val="12"/>
      <name val="ＭＳ Ｐゴシック"/>
      <family val="3"/>
      <charset val="128"/>
      <scheme val="minor"/>
    </font>
    <font>
      <u/>
      <sz val="14"/>
      <color rgb="FF0070C0"/>
      <name val="ＭＳ Ｐゴシック"/>
      <family val="3"/>
      <charset val="128"/>
      <scheme val="minor"/>
    </font>
    <font>
      <sz val="11"/>
      <name val="ＭＳ Ｐゴシック"/>
      <family val="3"/>
      <charset val="128"/>
      <scheme val="minor"/>
    </font>
    <font>
      <sz val="14"/>
      <color rgb="FFFF0000"/>
      <name val="ＭＳ Ｐゴシック"/>
      <family val="3"/>
      <charset val="128"/>
      <scheme val="minor"/>
    </font>
    <font>
      <u/>
      <sz val="11"/>
      <color theme="10"/>
      <name val="ＭＳ Ｐゴシック"/>
      <family val="2"/>
      <charset val="128"/>
      <scheme val="minor"/>
    </font>
    <font>
      <u/>
      <sz val="11"/>
      <color rgb="FF0000FF"/>
      <name val="ＭＳ Ｐゴシック"/>
      <family val="3"/>
      <charset val="128"/>
      <scheme val="minor"/>
    </font>
    <font>
      <sz val="12"/>
      <color rgb="FFFF0000"/>
      <name val="ＭＳ Ｐゴシック"/>
      <family val="3"/>
      <charset val="128"/>
      <scheme val="minor"/>
    </font>
    <font>
      <sz val="11"/>
      <name val="ＭＳ Ｐゴシック"/>
      <family val="3"/>
      <charset val="128"/>
    </font>
    <font>
      <u/>
      <sz val="11"/>
      <color theme="10"/>
      <name val="ＭＳ Ｐゴシック"/>
      <family val="3"/>
      <charset val="128"/>
      <scheme val="minor"/>
    </font>
    <font>
      <b/>
      <sz val="16"/>
      <color theme="1"/>
      <name val="ＤＦ特太ゴシック体"/>
      <family val="3"/>
      <charset val="128"/>
    </font>
    <font>
      <sz val="11"/>
      <color theme="0"/>
      <name val="ＭＳ Ｐゴシック"/>
      <family val="3"/>
      <charset val="128"/>
      <scheme val="minor"/>
    </font>
    <font>
      <sz val="9"/>
      <color theme="1"/>
      <name val="ＭＳ Ｐゴシック"/>
      <family val="3"/>
      <charset val="128"/>
      <scheme val="minor"/>
    </font>
    <font>
      <i/>
      <sz val="11"/>
      <color theme="1"/>
      <name val="ＭＳ Ｐゴシック"/>
      <family val="3"/>
      <charset val="128"/>
      <scheme val="minor"/>
    </font>
    <font>
      <b/>
      <sz val="14"/>
      <name val="ＭＳ Ｐゴシック"/>
      <family val="3"/>
      <charset val="128"/>
      <scheme val="minor"/>
    </font>
    <font>
      <u/>
      <sz val="11"/>
      <color theme="1"/>
      <name val="ＭＳ Ｐゴシック"/>
      <family val="3"/>
      <charset val="128"/>
      <scheme val="minor"/>
    </font>
    <font>
      <sz val="12"/>
      <name val="ＭＳ Ｐゴシック"/>
      <family val="3"/>
      <charset val="128"/>
    </font>
    <font>
      <b/>
      <sz val="11"/>
      <color theme="1"/>
      <name val="ＭＳ Ｐゴシック"/>
      <family val="3"/>
      <charset val="128"/>
      <scheme val="minor"/>
    </font>
    <font>
      <sz val="11"/>
      <color rgb="FF00B050"/>
      <name val="ＭＳ Ｐゴシック"/>
      <family val="3"/>
      <charset val="128"/>
      <scheme val="minor"/>
    </font>
    <font>
      <b/>
      <sz val="13"/>
      <color rgb="FF00B050"/>
      <name val="ＭＳ Ｐゴシック"/>
      <family val="3"/>
      <charset val="128"/>
      <scheme val="minor"/>
    </font>
    <font>
      <sz val="11"/>
      <color theme="0" tint="-0.34998626667073579"/>
      <name val="ＭＳ Ｐゴシック"/>
      <family val="3"/>
      <charset val="128"/>
      <scheme val="minor"/>
    </font>
    <font>
      <sz val="10"/>
      <color rgb="FFFF0000"/>
      <name val="ＭＳ Ｐゴシック"/>
      <family val="3"/>
      <charset val="128"/>
      <scheme val="minor"/>
    </font>
    <font>
      <sz val="9"/>
      <name val="ＭＳ Ｐゴシック"/>
      <family val="3"/>
      <charset val="128"/>
      <scheme val="minor"/>
    </font>
    <font>
      <b/>
      <sz val="16"/>
      <name val="ＭＳ Ｐゴシック"/>
      <family val="3"/>
      <charset val="128"/>
      <scheme val="minor"/>
    </font>
    <font>
      <b/>
      <sz val="12"/>
      <color rgb="FFFF00FF"/>
      <name val="ＭＳ Ｐゴシック"/>
      <family val="3"/>
      <charset val="128"/>
      <scheme val="minor"/>
    </font>
    <font>
      <b/>
      <sz val="12"/>
      <name val="ＭＳ Ｐゴシック"/>
      <family val="3"/>
      <charset val="128"/>
      <scheme val="minor"/>
    </font>
  </fonts>
  <fills count="11">
    <fill>
      <patternFill patternType="none"/>
    </fill>
    <fill>
      <patternFill patternType="gray125"/>
    </fill>
    <fill>
      <patternFill patternType="solid">
        <fgColor theme="0"/>
        <bgColor indexed="64"/>
      </patternFill>
    </fill>
    <fill>
      <patternFill patternType="solid">
        <fgColor theme="8" tint="0.79998168889431442"/>
        <bgColor indexed="64"/>
      </patternFill>
    </fill>
    <fill>
      <patternFill patternType="solid">
        <fgColor theme="2"/>
        <bgColor indexed="64"/>
      </patternFill>
    </fill>
    <fill>
      <patternFill patternType="solid">
        <fgColor rgb="FFFFFFCC"/>
        <bgColor indexed="64"/>
      </patternFill>
    </fill>
    <fill>
      <patternFill patternType="solid">
        <fgColor theme="0" tint="-0.249977111117893"/>
        <bgColor indexed="64"/>
      </patternFill>
    </fill>
    <fill>
      <patternFill patternType="solid">
        <fgColor rgb="FFBFBFBF"/>
        <bgColor indexed="64"/>
      </patternFill>
    </fill>
    <fill>
      <patternFill patternType="solid">
        <fgColor indexed="9"/>
        <bgColor indexed="64"/>
      </patternFill>
    </fill>
    <fill>
      <patternFill patternType="solid">
        <fgColor rgb="FFFFC000"/>
        <bgColor indexed="64"/>
      </patternFill>
    </fill>
    <fill>
      <patternFill patternType="solid">
        <fgColor theme="7"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s>
  <cellStyleXfs count="4">
    <xf numFmtId="0" fontId="0" fillId="0" borderId="0">
      <alignment vertical="center"/>
    </xf>
    <xf numFmtId="0" fontId="1" fillId="0" borderId="0">
      <alignment vertical="center"/>
    </xf>
    <xf numFmtId="0" fontId="17" fillId="0" borderId="0" applyNumberFormat="0" applyFill="0" applyBorder="0" applyAlignment="0" applyProtection="0">
      <alignment vertical="center"/>
    </xf>
    <xf numFmtId="0" fontId="20" fillId="0" borderId="0"/>
  </cellStyleXfs>
  <cellXfs count="442">
    <xf numFmtId="0" fontId="0" fillId="0" borderId="0" xfId="0">
      <alignment vertical="center"/>
    </xf>
    <xf numFmtId="0" fontId="2" fillId="2" borderId="0" xfId="1" applyFont="1" applyFill="1" applyBorder="1">
      <alignment vertical="center"/>
    </xf>
    <xf numFmtId="0" fontId="4" fillId="2" borderId="0" xfId="1" applyFont="1" applyFill="1" applyAlignment="1">
      <alignment vertical="center"/>
    </xf>
    <xf numFmtId="0" fontId="4" fillId="2" borderId="0" xfId="1" applyFont="1" applyFill="1" applyBorder="1" applyAlignment="1">
      <alignment vertical="center"/>
    </xf>
    <xf numFmtId="0" fontId="4" fillId="2" borderId="0" xfId="1" applyFont="1" applyFill="1" applyAlignment="1">
      <alignment horizontal="left" vertical="center"/>
    </xf>
    <xf numFmtId="0" fontId="1" fillId="2" borderId="0" xfId="1" applyFont="1" applyFill="1" applyAlignment="1">
      <alignment vertical="center"/>
    </xf>
    <xf numFmtId="0" fontId="1" fillId="2" borderId="0" xfId="1" applyNumberFormat="1" applyFont="1" applyFill="1" applyAlignment="1">
      <alignment horizontal="center" vertical="center"/>
    </xf>
    <xf numFmtId="0" fontId="1" fillId="2" borderId="0" xfId="1" applyFont="1" applyFill="1" applyAlignment="1">
      <alignment horizontal="right" vertical="center"/>
    </xf>
    <xf numFmtId="0" fontId="2" fillId="2" borderId="0" xfId="1" applyFont="1" applyFill="1">
      <alignment vertical="center"/>
    </xf>
    <xf numFmtId="49" fontId="5" fillId="2" borderId="0" xfId="1" applyNumberFormat="1" applyFont="1" applyFill="1" applyBorder="1" applyAlignment="1">
      <alignment horizontal="left" vertical="center"/>
    </xf>
    <xf numFmtId="0" fontId="6" fillId="2" borderId="0" xfId="1" applyFont="1" applyFill="1" applyBorder="1">
      <alignment vertical="center"/>
    </xf>
    <xf numFmtId="49" fontId="7" fillId="2" borderId="0" xfId="1" applyNumberFormat="1" applyFont="1" applyFill="1" applyBorder="1" applyAlignment="1">
      <alignment vertical="center"/>
    </xf>
    <xf numFmtId="0" fontId="8" fillId="2" borderId="0" xfId="1" applyFont="1" applyFill="1" applyBorder="1">
      <alignment vertical="center"/>
    </xf>
    <xf numFmtId="0" fontId="7" fillId="2" borderId="0" xfId="1" applyFont="1" applyFill="1" applyBorder="1" applyAlignment="1">
      <alignment vertical="center"/>
    </xf>
    <xf numFmtId="0" fontId="5" fillId="2" borderId="0" xfId="1" applyFont="1" applyFill="1" applyBorder="1" applyAlignment="1">
      <alignment horizontal="left" vertical="center"/>
    </xf>
    <xf numFmtId="0" fontId="11" fillId="2" borderId="0" xfId="1" applyFont="1" applyFill="1" applyAlignment="1">
      <alignment vertical="center"/>
    </xf>
    <xf numFmtId="0" fontId="12" fillId="2" borderId="0" xfId="1" applyFont="1" applyFill="1" applyAlignment="1">
      <alignment horizontal="left" vertical="center"/>
    </xf>
    <xf numFmtId="0" fontId="2" fillId="2" borderId="0" xfId="1" applyFont="1" applyFill="1" applyBorder="1" applyAlignment="1">
      <alignment horizontal="left" vertical="center"/>
    </xf>
    <xf numFmtId="0" fontId="8" fillId="2" borderId="0" xfId="1" applyFont="1" applyFill="1" applyBorder="1" applyAlignment="1">
      <alignment vertical="center"/>
    </xf>
    <xf numFmtId="0" fontId="5" fillId="2" borderId="0" xfId="1" applyFont="1" applyFill="1" applyAlignment="1">
      <alignment vertical="center"/>
    </xf>
    <xf numFmtId="0" fontId="5" fillId="2" borderId="0" xfId="1" applyFont="1" applyFill="1" applyAlignment="1">
      <alignment horizontal="left" vertical="center"/>
    </xf>
    <xf numFmtId="0" fontId="2" fillId="2" borderId="0" xfId="1" applyFont="1" applyFill="1" applyAlignment="1">
      <alignment horizontal="left" vertical="center" wrapText="1"/>
    </xf>
    <xf numFmtId="0" fontId="2" fillId="2" borderId="0" xfId="1" applyFont="1" applyFill="1" applyBorder="1" applyAlignment="1">
      <alignment horizontal="left" vertical="center" wrapText="1"/>
    </xf>
    <xf numFmtId="49" fontId="13" fillId="2" borderId="5" xfId="1" applyNumberFormat="1" applyFont="1" applyFill="1" applyBorder="1" applyAlignment="1">
      <alignment horizontal="center" vertical="center" wrapText="1"/>
    </xf>
    <xf numFmtId="0" fontId="14" fillId="2" borderId="0" xfId="1" applyFont="1" applyFill="1" applyBorder="1" applyAlignment="1">
      <alignment horizontal="left" vertical="center"/>
    </xf>
    <xf numFmtId="49" fontId="13" fillId="2" borderId="1" xfId="1" applyNumberFormat="1" applyFont="1" applyFill="1" applyBorder="1" applyAlignment="1">
      <alignment horizontal="center" vertical="center" wrapText="1"/>
    </xf>
    <xf numFmtId="49" fontId="1" fillId="2" borderId="1" xfId="1" applyNumberFormat="1" applyFont="1" applyFill="1" applyBorder="1" applyAlignment="1">
      <alignment horizontal="center" vertical="center" wrapText="1"/>
    </xf>
    <xf numFmtId="49" fontId="1" fillId="0" borderId="1" xfId="1" applyNumberFormat="1" applyFont="1" applyFill="1" applyBorder="1" applyAlignment="1">
      <alignment horizontal="center" vertical="center" wrapText="1"/>
    </xf>
    <xf numFmtId="49" fontId="13" fillId="0" borderId="1" xfId="1" applyNumberFormat="1" applyFont="1" applyFill="1" applyBorder="1" applyAlignment="1">
      <alignment horizontal="center" vertical="center" wrapText="1"/>
    </xf>
    <xf numFmtId="49" fontId="15" fillId="0" borderId="1" xfId="1" applyNumberFormat="1" applyFont="1" applyFill="1" applyBorder="1" applyAlignment="1">
      <alignment horizontal="center" vertical="center" wrapText="1"/>
    </xf>
    <xf numFmtId="0" fontId="15" fillId="0" borderId="0" xfId="1" applyFont="1" applyFill="1" applyBorder="1" applyAlignment="1">
      <alignment horizontal="center" vertical="center"/>
    </xf>
    <xf numFmtId="0" fontId="1" fillId="2" borderId="0" xfId="1" applyNumberFormat="1" applyFont="1" applyFill="1" applyBorder="1" applyAlignment="1">
      <alignment horizontal="center" vertical="center"/>
    </xf>
    <xf numFmtId="0" fontId="2" fillId="0" borderId="0" xfId="1" applyFont="1" applyFill="1">
      <alignment vertical="center"/>
    </xf>
    <xf numFmtId="0" fontId="2" fillId="0" borderId="0" xfId="1" applyFont="1" applyFill="1" applyAlignment="1">
      <alignment horizontal="left" vertical="center" wrapText="1"/>
    </xf>
    <xf numFmtId="0" fontId="15" fillId="2" borderId="0" xfId="1" applyFont="1" applyFill="1" applyBorder="1" applyAlignment="1">
      <alignment horizontal="center" vertical="center"/>
    </xf>
    <xf numFmtId="0" fontId="8" fillId="2" borderId="0" xfId="1" applyFont="1" applyFill="1" applyAlignment="1">
      <alignment vertical="center"/>
    </xf>
    <xf numFmtId="0" fontId="16" fillId="2" borderId="0" xfId="1" applyFont="1" applyFill="1" applyBorder="1">
      <alignment vertical="center"/>
    </xf>
    <xf numFmtId="0" fontId="18" fillId="2" borderId="0" xfId="1" applyFont="1" applyFill="1" applyAlignment="1">
      <alignment vertical="center"/>
    </xf>
    <xf numFmtId="0" fontId="19" fillId="2" borderId="0" xfId="1" applyFont="1" applyFill="1" applyAlignment="1">
      <alignment vertical="top" wrapText="1"/>
    </xf>
    <xf numFmtId="0" fontId="4" fillId="2" borderId="0" xfId="1" applyFont="1" applyFill="1" applyAlignment="1">
      <alignment vertical="center" wrapText="1"/>
    </xf>
    <xf numFmtId="0" fontId="4" fillId="2" borderId="0" xfId="1" applyFont="1" applyFill="1" applyAlignment="1">
      <alignment horizontal="left" vertical="center" wrapText="1"/>
    </xf>
    <xf numFmtId="0" fontId="19" fillId="2" borderId="0" xfId="1" applyFont="1" applyFill="1" applyAlignment="1">
      <alignment vertical="center" wrapText="1"/>
    </xf>
    <xf numFmtId="0" fontId="8" fillId="2" borderId="0" xfId="3" applyNumberFormat="1" applyFont="1" applyFill="1" applyBorder="1" applyAlignment="1">
      <alignment vertical="center"/>
    </xf>
    <xf numFmtId="0" fontId="8" fillId="0" borderId="0" xfId="0" applyFont="1" applyBorder="1" applyAlignment="1">
      <alignment vertical="center"/>
    </xf>
    <xf numFmtId="0" fontId="8" fillId="2" borderId="0" xfId="1" applyFont="1" applyFill="1" applyBorder="1" applyAlignment="1">
      <alignment horizontal="left" vertical="center"/>
    </xf>
    <xf numFmtId="0" fontId="8" fillId="0" borderId="0" xfId="0" applyNumberFormat="1" applyFont="1" applyBorder="1" applyAlignment="1">
      <alignment horizontal="center" vertical="center"/>
    </xf>
    <xf numFmtId="0" fontId="8" fillId="2" borderId="0" xfId="1" applyFont="1" applyFill="1" applyBorder="1" applyAlignment="1">
      <alignment horizontal="left" vertical="center" wrapText="1"/>
    </xf>
    <xf numFmtId="0" fontId="17" fillId="2" borderId="0" xfId="2" applyFill="1">
      <alignment vertical="center"/>
    </xf>
    <xf numFmtId="0" fontId="21" fillId="2" borderId="0" xfId="2" applyFont="1" applyFill="1">
      <alignment vertical="center"/>
    </xf>
    <xf numFmtId="0" fontId="18" fillId="2" borderId="0" xfId="1" applyFont="1" applyFill="1" applyAlignment="1">
      <alignment horizontal="left" vertical="center"/>
    </xf>
    <xf numFmtId="0" fontId="4" fillId="2" borderId="0" xfId="1" applyNumberFormat="1" applyFont="1" applyFill="1" applyAlignment="1">
      <alignment horizontal="center" vertical="center" wrapText="1"/>
    </xf>
    <xf numFmtId="0" fontId="17" fillId="2" borderId="0" xfId="2" applyFill="1" applyAlignment="1">
      <alignment vertical="center"/>
    </xf>
    <xf numFmtId="0" fontId="21" fillId="2" borderId="0" xfId="2" applyFont="1" applyFill="1">
      <alignment vertical="center"/>
    </xf>
    <xf numFmtId="0" fontId="17" fillId="2" borderId="0" xfId="2" applyFill="1" applyAlignment="1">
      <alignment horizontal="left" vertical="center"/>
    </xf>
    <xf numFmtId="0" fontId="18" fillId="2" borderId="0" xfId="1" applyNumberFormat="1" applyFont="1" applyFill="1" applyAlignment="1">
      <alignment horizontal="center" vertical="center"/>
    </xf>
    <xf numFmtId="0" fontId="22" fillId="2" borderId="6" xfId="1" applyFont="1" applyFill="1" applyBorder="1" applyAlignment="1">
      <alignment vertical="center"/>
    </xf>
    <xf numFmtId="0" fontId="4" fillId="2" borderId="6" xfId="1" applyFont="1" applyFill="1" applyBorder="1" applyAlignment="1">
      <alignment vertical="center" wrapText="1"/>
    </xf>
    <xf numFmtId="0" fontId="4" fillId="2" borderId="6" xfId="1" applyFont="1" applyFill="1" applyBorder="1" applyAlignment="1">
      <alignment vertical="center"/>
    </xf>
    <xf numFmtId="0" fontId="4" fillId="2" borderId="6" xfId="1" applyFont="1" applyFill="1" applyBorder="1" applyAlignment="1">
      <alignment horizontal="left" vertical="center"/>
    </xf>
    <xf numFmtId="0" fontId="1" fillId="2" borderId="6" xfId="1" applyFont="1" applyFill="1" applyBorder="1" applyAlignment="1">
      <alignment vertical="center"/>
    </xf>
    <xf numFmtId="0" fontId="1" fillId="2" borderId="6" xfId="1" applyFont="1" applyFill="1" applyBorder="1" applyAlignment="1">
      <alignment horizontal="right" vertical="center"/>
    </xf>
    <xf numFmtId="0" fontId="1" fillId="2" borderId="0" xfId="1" applyFont="1" applyFill="1" applyBorder="1" applyAlignment="1">
      <alignment horizontal="right" vertical="center"/>
    </xf>
    <xf numFmtId="0" fontId="4" fillId="2" borderId="0" xfId="1" applyFont="1" applyFill="1" applyBorder="1" applyAlignment="1">
      <alignment vertical="center" wrapText="1"/>
    </xf>
    <xf numFmtId="0" fontId="1" fillId="2" borderId="0" xfId="1" applyFont="1" applyFill="1" applyBorder="1" applyAlignment="1">
      <alignment vertical="center"/>
    </xf>
    <xf numFmtId="0" fontId="1" fillId="3" borderId="7" xfId="1" applyFont="1" applyFill="1" applyBorder="1" applyAlignment="1">
      <alignment horizontal="center" vertical="center" wrapText="1"/>
    </xf>
    <xf numFmtId="0" fontId="1" fillId="3" borderId="8" xfId="1" applyFont="1" applyFill="1" applyBorder="1" applyAlignment="1">
      <alignment vertical="center"/>
    </xf>
    <xf numFmtId="49" fontId="1" fillId="3" borderId="1" xfId="1" applyNumberFormat="1" applyFont="1" applyFill="1" applyBorder="1" applyAlignment="1">
      <alignment horizontal="center" vertical="center" wrapText="1"/>
    </xf>
    <xf numFmtId="0" fontId="4" fillId="2" borderId="0" xfId="1" applyFont="1" applyFill="1" applyBorder="1" applyAlignment="1">
      <alignment horizontal="center" vertical="center"/>
    </xf>
    <xf numFmtId="0" fontId="1" fillId="3" borderId="9" xfId="1" applyFont="1" applyFill="1" applyBorder="1" applyAlignment="1">
      <alignment horizontal="right" vertical="center" wrapText="1"/>
    </xf>
    <xf numFmtId="0" fontId="1" fillId="3" borderId="10" xfId="1" applyFont="1" applyFill="1" applyBorder="1" applyAlignment="1">
      <alignment vertical="center"/>
    </xf>
    <xf numFmtId="0" fontId="1" fillId="3" borderId="5" xfId="1" applyNumberFormat="1" applyFont="1" applyFill="1" applyBorder="1" applyAlignment="1">
      <alignment horizontal="center" vertical="center" wrapText="1"/>
    </xf>
    <xf numFmtId="0" fontId="1" fillId="2" borderId="2" xfId="1" applyNumberFormat="1" applyFont="1" applyFill="1" applyBorder="1" applyAlignment="1">
      <alignment horizontal="center" vertical="center" wrapText="1"/>
    </xf>
    <xf numFmtId="0" fontId="1" fillId="2" borderId="10" xfId="1" applyFont="1" applyFill="1" applyBorder="1" applyAlignment="1">
      <alignment horizontal="center" vertical="center" shrinkToFit="1"/>
    </xf>
    <xf numFmtId="0" fontId="1" fillId="6" borderId="3" xfId="1" applyFont="1" applyFill="1" applyBorder="1" applyAlignment="1">
      <alignment horizontal="center" vertical="center"/>
    </xf>
    <xf numFmtId="0" fontId="1" fillId="6" borderId="4" xfId="1" applyFont="1" applyFill="1" applyBorder="1" applyAlignment="1">
      <alignment horizontal="center" vertical="center"/>
    </xf>
    <xf numFmtId="0" fontId="22" fillId="2" borderId="0" xfId="1" applyFont="1" applyFill="1" applyBorder="1" applyAlignment="1">
      <alignment vertical="center"/>
    </xf>
    <xf numFmtId="0" fontId="23" fillId="2" borderId="0" xfId="1" applyFont="1" applyFill="1" applyAlignment="1">
      <alignment horizontal="right" vertical="center"/>
    </xf>
    <xf numFmtId="0" fontId="1" fillId="3" borderId="12" xfId="1" applyFont="1" applyFill="1" applyBorder="1" applyAlignment="1">
      <alignment horizontal="center" vertical="center" wrapText="1"/>
    </xf>
    <xf numFmtId="0" fontId="1" fillId="3" borderId="8" xfId="1" applyNumberFormat="1" applyFont="1" applyFill="1" applyBorder="1" applyAlignment="1">
      <alignment horizontal="center" vertical="center"/>
    </xf>
    <xf numFmtId="0" fontId="1" fillId="3" borderId="10" xfId="1" applyNumberFormat="1" applyFont="1" applyFill="1" applyBorder="1" applyAlignment="1">
      <alignment horizontal="center" vertical="center" wrapText="1"/>
    </xf>
    <xf numFmtId="176" fontId="1" fillId="2" borderId="2" xfId="1" applyNumberFormat="1" applyFont="1" applyFill="1" applyBorder="1" applyAlignment="1">
      <alignment horizontal="right" vertical="center" shrinkToFit="1"/>
    </xf>
    <xf numFmtId="0" fontId="1" fillId="2" borderId="4" xfId="1" applyNumberFormat="1" applyFont="1" applyFill="1" applyBorder="1" applyAlignment="1">
      <alignment horizontal="center" vertical="center" shrinkToFit="1"/>
    </xf>
    <xf numFmtId="176" fontId="1" fillId="2" borderId="1" xfId="1" applyNumberFormat="1" applyFont="1" applyFill="1" applyBorder="1" applyAlignment="1">
      <alignment horizontal="right" vertical="center" shrinkToFit="1"/>
    </xf>
    <xf numFmtId="0" fontId="4" fillId="2" borderId="0" xfId="1" applyFont="1" applyFill="1">
      <alignment vertical="center"/>
    </xf>
    <xf numFmtId="0" fontId="2" fillId="2" borderId="0" xfId="1" applyFont="1" applyFill="1" applyBorder="1" applyAlignment="1">
      <alignment vertical="center" wrapText="1"/>
    </xf>
    <xf numFmtId="176" fontId="1" fillId="7" borderId="2" xfId="1" applyNumberFormat="1" applyFont="1" applyFill="1" applyBorder="1" applyAlignment="1">
      <alignment horizontal="right" vertical="center" shrinkToFit="1"/>
    </xf>
    <xf numFmtId="0" fontId="1" fillId="7" borderId="4" xfId="1" applyNumberFormat="1" applyFont="1" applyFill="1" applyBorder="1" applyAlignment="1">
      <alignment horizontal="center" vertical="center" shrinkToFit="1"/>
    </xf>
    <xf numFmtId="0" fontId="24" fillId="2" borderId="1" xfId="1" applyNumberFormat="1" applyFont="1" applyFill="1" applyBorder="1" applyAlignment="1">
      <alignment horizontal="left" vertical="center" wrapText="1"/>
    </xf>
    <xf numFmtId="0" fontId="1" fillId="2" borderId="0" xfId="1" applyFont="1" applyFill="1" applyBorder="1" applyAlignment="1">
      <alignment horizontal="right" vertical="center" shrinkToFit="1"/>
    </xf>
    <xf numFmtId="0" fontId="1" fillId="2" borderId="0" xfId="1" applyNumberFormat="1" applyFont="1" applyFill="1" applyBorder="1" applyAlignment="1">
      <alignment horizontal="center" vertical="center" shrinkToFit="1"/>
    </xf>
    <xf numFmtId="0" fontId="1" fillId="2" borderId="0" xfId="1" applyFont="1" applyFill="1" applyBorder="1" applyAlignment="1">
      <alignment horizontal="center" vertical="center" shrinkToFit="1"/>
    </xf>
    <xf numFmtId="0" fontId="4" fillId="2" borderId="0" xfId="1" applyFont="1" applyFill="1" applyBorder="1">
      <alignment vertical="center"/>
    </xf>
    <xf numFmtId="0" fontId="4" fillId="2" borderId="0" xfId="1" applyFont="1" applyFill="1" applyBorder="1" applyAlignment="1">
      <alignment horizontal="left" vertical="center" wrapText="1"/>
    </xf>
    <xf numFmtId="0" fontId="1" fillId="3" borderId="12" xfId="1" applyFont="1" applyFill="1" applyBorder="1" applyAlignment="1">
      <alignment horizontal="center" vertical="center"/>
    </xf>
    <xf numFmtId="0" fontId="1" fillId="3" borderId="9" xfId="1" applyFont="1" applyFill="1" applyBorder="1" applyAlignment="1">
      <alignment horizontal="right" vertical="center"/>
    </xf>
    <xf numFmtId="0" fontId="1" fillId="3" borderId="5" xfId="1" applyNumberFormat="1" applyFont="1" applyFill="1" applyBorder="1" applyAlignment="1">
      <alignment horizontal="center" vertical="center"/>
    </xf>
    <xf numFmtId="0" fontId="1" fillId="7" borderId="12" xfId="1" applyFont="1" applyFill="1" applyBorder="1" applyAlignment="1">
      <alignment horizontal="right" vertical="center" shrinkToFit="1"/>
    </xf>
    <xf numFmtId="0" fontId="1" fillId="7" borderId="8" xfId="1" applyNumberFormat="1" applyFont="1" applyFill="1" applyBorder="1" applyAlignment="1">
      <alignment horizontal="center" vertical="center" shrinkToFit="1"/>
    </xf>
    <xf numFmtId="0" fontId="1" fillId="2" borderId="1" xfId="1" applyNumberFormat="1" applyFont="1" applyFill="1" applyBorder="1" applyAlignment="1">
      <alignment horizontal="center" vertical="center" wrapText="1"/>
    </xf>
    <xf numFmtId="0" fontId="4" fillId="4" borderId="7" xfId="1" applyFont="1" applyFill="1" applyBorder="1" applyAlignment="1">
      <alignment horizontal="left" vertical="center" wrapText="1"/>
    </xf>
    <xf numFmtId="0" fontId="4" fillId="4" borderId="0" xfId="1" applyFont="1" applyFill="1" applyBorder="1" applyAlignment="1">
      <alignment horizontal="left" vertical="center" wrapText="1"/>
    </xf>
    <xf numFmtId="0" fontId="1" fillId="6" borderId="7" xfId="1" applyFont="1" applyFill="1" applyBorder="1" applyAlignment="1">
      <alignment horizontal="right" vertical="center" shrinkToFit="1"/>
    </xf>
    <xf numFmtId="0" fontId="1" fillId="7" borderId="14" xfId="1" applyNumberFormat="1" applyFont="1" applyFill="1" applyBorder="1" applyAlignment="1">
      <alignment horizontal="center" vertical="center" shrinkToFi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1" fillId="6" borderId="9" xfId="1" applyFont="1" applyFill="1" applyBorder="1" applyAlignment="1">
      <alignment horizontal="right" vertical="center" shrinkToFit="1"/>
    </xf>
    <xf numFmtId="0" fontId="1" fillId="7" borderId="10" xfId="1" applyNumberFormat="1" applyFont="1" applyFill="1" applyBorder="1" applyAlignment="1">
      <alignment horizontal="center" vertical="center" shrinkToFit="1"/>
    </xf>
    <xf numFmtId="0" fontId="5" fillId="2" borderId="0" xfId="1" applyFont="1" applyFill="1" applyBorder="1" applyAlignment="1">
      <alignment vertical="center"/>
    </xf>
    <xf numFmtId="0" fontId="1" fillId="2" borderId="0" xfId="1" applyFont="1" applyFill="1" applyBorder="1" applyAlignment="1">
      <alignment horizontal="center" vertical="center"/>
    </xf>
    <xf numFmtId="0" fontId="13" fillId="5" borderId="1" xfId="1" applyFont="1" applyFill="1" applyBorder="1" applyAlignment="1">
      <alignment horizontal="left" vertical="top" wrapText="1"/>
    </xf>
    <xf numFmtId="0" fontId="1" fillId="6" borderId="12" xfId="1" applyFont="1" applyFill="1" applyBorder="1" applyAlignment="1">
      <alignment horizontal="right" vertical="center" shrinkToFit="1"/>
    </xf>
    <xf numFmtId="0" fontId="4" fillId="4" borderId="7" xfId="1" applyFont="1" applyFill="1" applyBorder="1" applyAlignment="1">
      <alignment horizontal="left" vertical="center"/>
    </xf>
    <xf numFmtId="0" fontId="4" fillId="4" borderId="0" xfId="1" applyFont="1" applyFill="1" applyBorder="1" applyAlignment="1">
      <alignment horizontal="left" vertical="center"/>
    </xf>
    <xf numFmtId="0" fontId="4" fillId="4" borderId="9" xfId="1" applyFont="1" applyFill="1" applyBorder="1" applyAlignment="1">
      <alignment horizontal="left" vertical="center"/>
    </xf>
    <xf numFmtId="0" fontId="4" fillId="4" borderId="6" xfId="1" applyFont="1" applyFill="1" applyBorder="1" applyAlignment="1">
      <alignment horizontal="left" vertical="center"/>
    </xf>
    <xf numFmtId="0" fontId="2" fillId="2" borderId="0" xfId="1" applyFont="1" applyFill="1" applyBorder="1" applyAlignment="1">
      <alignment horizontal="center" vertical="center"/>
    </xf>
    <xf numFmtId="177" fontId="1" fillId="2" borderId="2" xfId="1" applyNumberFormat="1" applyFont="1" applyFill="1" applyBorder="1" applyAlignment="1">
      <alignment horizontal="right" vertical="center" shrinkToFit="1"/>
    </xf>
    <xf numFmtId="177" fontId="1" fillId="2" borderId="1" xfId="1" applyNumberFormat="1" applyFont="1" applyFill="1" applyBorder="1" applyAlignment="1">
      <alignment horizontal="right" vertical="center" shrinkToFit="1"/>
    </xf>
    <xf numFmtId="0" fontId="2" fillId="2" borderId="0" xfId="1" applyFont="1" applyFill="1" applyAlignment="1">
      <alignment horizontal="center" vertical="center"/>
    </xf>
    <xf numFmtId="0" fontId="2" fillId="2" borderId="0" xfId="1" applyFont="1" applyFill="1" applyBorder="1" applyAlignment="1">
      <alignment vertical="center"/>
    </xf>
    <xf numFmtId="0" fontId="1" fillId="2" borderId="0" xfId="1" applyFont="1" applyFill="1" applyBorder="1" applyAlignment="1">
      <alignment vertical="center" wrapText="1"/>
    </xf>
    <xf numFmtId="0" fontId="25" fillId="2" borderId="0" xfId="1" applyFont="1" applyFill="1" applyBorder="1" applyAlignment="1">
      <alignment horizontal="right" vertical="center"/>
    </xf>
    <xf numFmtId="0" fontId="4" fillId="5" borderId="2" xfId="1" applyFont="1" applyFill="1" applyBorder="1" applyAlignment="1">
      <alignment horizontal="left" vertical="top" wrapText="1"/>
    </xf>
    <xf numFmtId="0" fontId="1" fillId="2" borderId="2" xfId="1" applyNumberFormat="1" applyFont="1" applyFill="1" applyBorder="1" applyAlignment="1">
      <alignment horizontal="center" vertical="center" shrinkToFit="1"/>
    </xf>
    <xf numFmtId="0" fontId="1" fillId="6" borderId="3" xfId="1" applyFont="1" applyFill="1" applyBorder="1" applyAlignment="1">
      <alignment horizontal="right" vertical="center" shrinkToFit="1"/>
    </xf>
    <xf numFmtId="0" fontId="1" fillId="6" borderId="4" xfId="1" applyFont="1" applyFill="1" applyBorder="1" applyAlignment="1">
      <alignment horizontal="right" vertical="center" shrinkToFit="1"/>
    </xf>
    <xf numFmtId="0" fontId="1" fillId="2" borderId="0" xfId="1" applyNumberFormat="1" applyFont="1" applyFill="1" applyBorder="1" applyAlignment="1">
      <alignment horizontal="right" vertical="center"/>
    </xf>
    <xf numFmtId="0" fontId="1" fillId="6" borderId="13" xfId="1" applyFont="1" applyFill="1" applyBorder="1" applyAlignment="1">
      <alignment horizontal="right" vertical="center" shrinkToFit="1"/>
    </xf>
    <xf numFmtId="0" fontId="1" fillId="6" borderId="8" xfId="1" applyFont="1" applyFill="1" applyBorder="1" applyAlignment="1">
      <alignment horizontal="right" vertical="center" shrinkToFit="1"/>
    </xf>
    <xf numFmtId="0" fontId="1" fillId="6" borderId="0" xfId="1" applyFont="1" applyFill="1" applyBorder="1" applyAlignment="1">
      <alignment horizontal="right" vertical="center" shrinkToFit="1"/>
    </xf>
    <xf numFmtId="0" fontId="1" fillId="6" borderId="14" xfId="1" applyFont="1" applyFill="1" applyBorder="1" applyAlignment="1">
      <alignment horizontal="right" vertical="center" shrinkToFit="1"/>
    </xf>
    <xf numFmtId="0" fontId="1" fillId="6" borderId="6" xfId="1" applyFont="1" applyFill="1" applyBorder="1" applyAlignment="1">
      <alignment horizontal="right" vertical="center" shrinkToFit="1"/>
    </xf>
    <xf numFmtId="0" fontId="1" fillId="6" borderId="10" xfId="1" applyFont="1" applyFill="1" applyBorder="1" applyAlignment="1">
      <alignment horizontal="right" vertical="center" shrinkToFit="1"/>
    </xf>
    <xf numFmtId="0" fontId="4" fillId="5" borderId="11" xfId="1" applyFont="1" applyFill="1" applyBorder="1" applyAlignment="1">
      <alignment horizontal="left" vertical="top" wrapText="1"/>
    </xf>
    <xf numFmtId="0" fontId="4" fillId="5" borderId="1" xfId="1" applyFont="1" applyFill="1" applyBorder="1" applyAlignment="1">
      <alignment horizontal="left" vertical="top" wrapText="1"/>
    </xf>
    <xf numFmtId="0" fontId="4" fillId="2" borderId="0" xfId="1" applyFont="1" applyFill="1" applyBorder="1" applyAlignment="1">
      <alignment vertical="center" shrinkToFit="1"/>
    </xf>
    <xf numFmtId="0" fontId="4" fillId="2" borderId="0" xfId="1" applyFont="1" applyFill="1" applyBorder="1" applyAlignment="1">
      <alignment horizontal="left" vertical="center" shrinkToFit="1"/>
    </xf>
    <xf numFmtId="0" fontId="1" fillId="3" borderId="15" xfId="1" applyNumberFormat="1" applyFont="1" applyFill="1" applyBorder="1" applyAlignment="1">
      <alignment horizontal="center" vertical="center" wrapText="1"/>
    </xf>
    <xf numFmtId="0" fontId="13" fillId="5" borderId="2" xfId="1" applyFont="1" applyFill="1" applyBorder="1" applyAlignment="1">
      <alignment horizontal="left" vertical="top" wrapText="1"/>
    </xf>
    <xf numFmtId="0" fontId="1" fillId="2" borderId="0" xfId="1" applyFont="1" applyFill="1" applyAlignment="1">
      <alignment horizontal="center" vertical="center"/>
    </xf>
    <xf numFmtId="179" fontId="1" fillId="2" borderId="2" xfId="1" applyNumberFormat="1" applyFont="1" applyFill="1" applyBorder="1" applyAlignment="1">
      <alignment horizontal="right" vertical="center" shrinkToFit="1"/>
    </xf>
    <xf numFmtId="179" fontId="1" fillId="6" borderId="0" xfId="1" applyNumberFormat="1" applyFont="1" applyFill="1" applyBorder="1" applyAlignment="1">
      <alignment horizontal="right" vertical="center" shrinkToFit="1"/>
    </xf>
    <xf numFmtId="179" fontId="1" fillId="6" borderId="8" xfId="1" applyNumberFormat="1" applyFont="1" applyFill="1" applyBorder="1" applyAlignment="1">
      <alignment horizontal="right" vertical="center" shrinkToFit="1"/>
    </xf>
    <xf numFmtId="180" fontId="1" fillId="2" borderId="2" xfId="1" applyNumberFormat="1" applyFont="1" applyFill="1" applyBorder="1" applyAlignment="1">
      <alignment horizontal="right" vertical="center" shrinkToFit="1"/>
    </xf>
    <xf numFmtId="180" fontId="1" fillId="6" borderId="0" xfId="1" applyNumberFormat="1" applyFont="1" applyFill="1" applyBorder="1" applyAlignment="1">
      <alignment horizontal="right" vertical="center" shrinkToFit="1"/>
    </xf>
    <xf numFmtId="180" fontId="1" fillId="6" borderId="14" xfId="1" applyNumberFormat="1" applyFont="1" applyFill="1" applyBorder="1" applyAlignment="1">
      <alignment horizontal="right" vertical="center" shrinkToFit="1"/>
    </xf>
    <xf numFmtId="179" fontId="1" fillId="6" borderId="14" xfId="1" applyNumberFormat="1" applyFont="1" applyFill="1" applyBorder="1" applyAlignment="1">
      <alignment horizontal="right" vertical="center" shrinkToFit="1"/>
    </xf>
    <xf numFmtId="179" fontId="1" fillId="2" borderId="1" xfId="1" applyNumberFormat="1" applyFont="1" applyFill="1" applyBorder="1" applyAlignment="1">
      <alignment horizontal="right" vertical="center" shrinkToFit="1"/>
    </xf>
    <xf numFmtId="180" fontId="1" fillId="2" borderId="1" xfId="1" applyNumberFormat="1" applyFont="1" applyFill="1" applyBorder="1" applyAlignment="1">
      <alignment horizontal="right" vertical="center" shrinkToFit="1"/>
    </xf>
    <xf numFmtId="0" fontId="15" fillId="2" borderId="0" xfId="1" applyFont="1" applyFill="1" applyAlignment="1">
      <alignment horizontal="right" vertical="center"/>
    </xf>
    <xf numFmtId="0" fontId="1" fillId="3" borderId="1" xfId="1" applyFont="1" applyFill="1" applyBorder="1" applyAlignment="1">
      <alignment horizontal="center" vertical="center" wrapText="1"/>
    </xf>
    <xf numFmtId="0" fontId="4" fillId="6" borderId="7" xfId="1" applyFont="1" applyFill="1" applyBorder="1" applyAlignment="1">
      <alignment vertical="center"/>
    </xf>
    <xf numFmtId="179" fontId="1" fillId="7" borderId="14" xfId="1" applyNumberFormat="1" applyFont="1" applyFill="1" applyBorder="1" applyAlignment="1">
      <alignment horizontal="center" vertical="center" shrinkToFit="1"/>
    </xf>
    <xf numFmtId="180" fontId="1" fillId="7" borderId="14" xfId="1" applyNumberFormat="1" applyFont="1" applyFill="1" applyBorder="1" applyAlignment="1">
      <alignment horizontal="center" vertical="center" shrinkToFit="1"/>
    </xf>
    <xf numFmtId="179" fontId="1" fillId="6" borderId="14" xfId="1" applyNumberFormat="1" applyFont="1" applyFill="1" applyBorder="1" applyAlignment="1">
      <alignment horizontal="center" vertical="center" shrinkToFit="1"/>
    </xf>
    <xf numFmtId="0" fontId="4" fillId="6" borderId="9" xfId="1" applyFont="1" applyFill="1" applyBorder="1" applyAlignment="1">
      <alignment vertical="center"/>
    </xf>
    <xf numFmtId="180" fontId="1" fillId="6" borderId="10" xfId="1" applyNumberFormat="1" applyFont="1" applyFill="1" applyBorder="1" applyAlignment="1">
      <alignment horizontal="center" vertical="center" shrinkToFit="1"/>
    </xf>
    <xf numFmtId="0" fontId="1" fillId="6" borderId="13" xfId="1" applyFont="1" applyFill="1" applyBorder="1" applyAlignment="1">
      <alignment horizontal="center" vertical="center" shrinkToFit="1"/>
    </xf>
    <xf numFmtId="0" fontId="1" fillId="6" borderId="8" xfId="1" applyFont="1" applyFill="1" applyBorder="1" applyAlignment="1">
      <alignment horizontal="center" vertical="center" shrinkToFit="1"/>
    </xf>
    <xf numFmtId="0" fontId="2" fillId="2" borderId="0" xfId="1" applyFont="1" applyFill="1" applyBorder="1" applyAlignment="1">
      <alignment vertical="center" shrinkToFit="1"/>
    </xf>
    <xf numFmtId="0" fontId="4" fillId="4" borderId="1" xfId="1" applyFont="1" applyFill="1" applyBorder="1" applyAlignment="1">
      <alignment horizontal="left" vertical="center" wrapText="1"/>
    </xf>
    <xf numFmtId="0" fontId="1" fillId="6" borderId="0" xfId="1" applyFont="1" applyFill="1" applyBorder="1" applyAlignment="1">
      <alignment horizontal="center" vertical="center" shrinkToFit="1"/>
    </xf>
    <xf numFmtId="0" fontId="1" fillId="6" borderId="14" xfId="1" applyFont="1" applyFill="1" applyBorder="1" applyAlignment="1">
      <alignment horizontal="center" vertical="center" shrinkToFit="1"/>
    </xf>
    <xf numFmtId="0" fontId="1" fillId="6" borderId="6" xfId="1" applyFont="1" applyFill="1" applyBorder="1" applyAlignment="1">
      <alignment horizontal="center" vertical="center" shrinkToFit="1"/>
    </xf>
    <xf numFmtId="0" fontId="1" fillId="6" borderId="10" xfId="1" applyFont="1" applyFill="1" applyBorder="1" applyAlignment="1">
      <alignment horizontal="center" vertical="center" shrinkToFit="1"/>
    </xf>
    <xf numFmtId="0" fontId="4" fillId="2" borderId="0" xfId="1" applyFont="1" applyFill="1" applyBorder="1" applyAlignment="1">
      <alignment horizontal="center" vertical="center" wrapText="1"/>
    </xf>
    <xf numFmtId="181" fontId="1" fillId="2" borderId="2" xfId="1" applyNumberFormat="1" applyFont="1" applyFill="1" applyBorder="1" applyAlignment="1">
      <alignment horizontal="right" vertical="center" shrinkToFit="1"/>
    </xf>
    <xf numFmtId="0" fontId="17" fillId="0" borderId="0" xfId="2" applyAlignment="1">
      <alignment horizontal="right" vertical="center"/>
    </xf>
    <xf numFmtId="0" fontId="26" fillId="2" borderId="0" xfId="0" applyFont="1" applyFill="1" applyBorder="1">
      <alignment vertical="center"/>
    </xf>
    <xf numFmtId="0" fontId="0" fillId="2" borderId="0" xfId="0" applyFill="1" applyBorder="1">
      <alignment vertical="center"/>
    </xf>
    <xf numFmtId="0" fontId="1" fillId="3" borderId="7" xfId="1" applyFont="1" applyFill="1" applyBorder="1" applyAlignment="1">
      <alignment horizontal="right" vertical="center" wrapText="1"/>
    </xf>
    <xf numFmtId="177" fontId="1" fillId="7" borderId="12" xfId="1" applyNumberFormat="1" applyFont="1" applyFill="1" applyBorder="1" applyAlignment="1">
      <alignment vertical="center"/>
    </xf>
    <xf numFmtId="182" fontId="15" fillId="2" borderId="11" xfId="1" applyNumberFormat="1" applyFont="1" applyFill="1" applyBorder="1" applyAlignment="1">
      <alignment horizontal="center" vertical="center" shrinkToFit="1"/>
    </xf>
    <xf numFmtId="0" fontId="2" fillId="2" borderId="0" xfId="1" applyFont="1" applyFill="1" applyAlignment="1">
      <alignment vertical="center" shrinkToFit="1"/>
    </xf>
    <xf numFmtId="177" fontId="1" fillId="7" borderId="7" xfId="1" applyNumberFormat="1" applyFont="1" applyFill="1" applyBorder="1" applyAlignment="1">
      <alignment vertical="center"/>
    </xf>
    <xf numFmtId="183" fontId="15" fillId="2" borderId="15" xfId="1" applyNumberFormat="1" applyFont="1" applyFill="1" applyBorder="1" applyAlignment="1">
      <alignment horizontal="center" vertical="center" shrinkToFit="1"/>
    </xf>
    <xf numFmtId="179" fontId="15" fillId="2" borderId="15" xfId="1" applyNumberFormat="1" applyFont="1" applyFill="1" applyBorder="1" applyAlignment="1">
      <alignment horizontal="center" vertical="center" shrinkToFit="1"/>
    </xf>
    <xf numFmtId="182" fontId="15" fillId="2" borderId="15" xfId="1" applyNumberFormat="1" applyFont="1" applyFill="1" applyBorder="1" applyAlignment="1">
      <alignment horizontal="center" vertical="center" shrinkToFit="1"/>
    </xf>
    <xf numFmtId="177" fontId="1" fillId="7" borderId="9" xfId="1" applyNumberFormat="1" applyFont="1" applyFill="1" applyBorder="1" applyAlignment="1">
      <alignment vertical="center"/>
    </xf>
    <xf numFmtId="183" fontId="15" fillId="2" borderId="5" xfId="1" applyNumberFormat="1" applyFont="1" applyFill="1" applyBorder="1" applyAlignment="1">
      <alignment horizontal="center" vertical="center" shrinkToFit="1"/>
    </xf>
    <xf numFmtId="0" fontId="22" fillId="2" borderId="6" xfId="0" applyFont="1" applyFill="1" applyBorder="1">
      <alignment vertical="center"/>
    </xf>
    <xf numFmtId="0" fontId="4" fillId="2" borderId="6" xfId="1" applyFont="1" applyFill="1" applyBorder="1" applyAlignment="1">
      <alignment horizontal="center" vertical="center"/>
    </xf>
    <xf numFmtId="0" fontId="1" fillId="2" borderId="6" xfId="1" applyFont="1" applyFill="1" applyBorder="1" applyAlignment="1">
      <alignment horizontal="center" vertical="center"/>
    </xf>
    <xf numFmtId="0" fontId="4" fillId="2" borderId="0" xfId="1" applyFont="1" applyFill="1" applyBorder="1" applyAlignment="1">
      <alignment horizontal="center" vertical="center" textRotation="255"/>
    </xf>
    <xf numFmtId="0" fontId="4" fillId="2" borderId="0" xfId="1" applyFont="1" applyFill="1" applyBorder="1" applyAlignment="1">
      <alignment horizontal="center" vertical="top" textRotation="255"/>
    </xf>
    <xf numFmtId="0" fontId="1" fillId="3" borderId="8" xfId="1" applyFont="1" applyFill="1" applyBorder="1" applyAlignment="1">
      <alignment horizontal="center" vertical="center" wrapText="1"/>
    </xf>
    <xf numFmtId="0" fontId="1" fillId="3" borderId="10" xfId="1" applyFont="1" applyFill="1" applyBorder="1" applyAlignment="1">
      <alignment horizontal="center" vertical="center" wrapText="1"/>
    </xf>
    <xf numFmtId="179" fontId="1" fillId="2" borderId="4" xfId="1" applyNumberFormat="1" applyFont="1" applyFill="1" applyBorder="1" applyAlignment="1">
      <alignment horizontal="center" vertical="center" shrinkToFit="1"/>
    </xf>
    <xf numFmtId="0" fontId="4" fillId="4" borderId="7" xfId="1" applyFont="1" applyFill="1" applyBorder="1" applyAlignment="1">
      <alignment vertical="center"/>
    </xf>
    <xf numFmtId="0" fontId="4" fillId="4" borderId="0" xfId="1" applyFont="1" applyFill="1" applyBorder="1">
      <alignment vertical="center"/>
    </xf>
    <xf numFmtId="0" fontId="4" fillId="4" borderId="9" xfId="1" applyFont="1" applyFill="1" applyBorder="1" applyAlignment="1">
      <alignment vertical="center"/>
    </xf>
    <xf numFmtId="0" fontId="4" fillId="4" borderId="6" xfId="1" applyFont="1" applyFill="1" applyBorder="1">
      <alignment vertical="center"/>
    </xf>
    <xf numFmtId="179" fontId="1" fillId="2" borderId="9" xfId="1" applyNumberFormat="1" applyFont="1" applyFill="1" applyBorder="1" applyAlignment="1">
      <alignment horizontal="right" vertical="center" shrinkToFit="1"/>
    </xf>
    <xf numFmtId="179" fontId="1" fillId="2" borderId="10" xfId="1" applyNumberFormat="1" applyFont="1" applyFill="1" applyBorder="1" applyAlignment="1">
      <alignment horizontal="center" vertical="center" shrinkToFit="1"/>
    </xf>
    <xf numFmtId="0" fontId="4" fillId="2" borderId="0" xfId="0" applyFont="1" applyFill="1" applyBorder="1" applyAlignment="1">
      <alignment vertical="center"/>
    </xf>
    <xf numFmtId="0" fontId="13" fillId="2" borderId="0" xfId="1" applyFont="1" applyFill="1" applyBorder="1" applyAlignment="1">
      <alignment vertical="top" wrapText="1"/>
    </xf>
    <xf numFmtId="0" fontId="4" fillId="4" borderId="14" xfId="1" applyFont="1" applyFill="1" applyBorder="1" applyAlignment="1">
      <alignment vertical="center"/>
    </xf>
    <xf numFmtId="0" fontId="4" fillId="4" borderId="10" xfId="1" applyFont="1" applyFill="1" applyBorder="1" applyAlignment="1">
      <alignment vertical="center"/>
    </xf>
    <xf numFmtId="0" fontId="27" fillId="2" borderId="0" xfId="1" applyFont="1" applyFill="1" applyAlignment="1">
      <alignment vertical="center"/>
    </xf>
    <xf numFmtId="0" fontId="0" fillId="2" borderId="6" xfId="0" applyFill="1" applyBorder="1">
      <alignment vertical="center"/>
    </xf>
    <xf numFmtId="0" fontId="0" fillId="2" borderId="0" xfId="0" applyFill="1">
      <alignment vertical="center"/>
    </xf>
    <xf numFmtId="177" fontId="1" fillId="2" borderId="4" xfId="1" applyNumberFormat="1" applyFont="1" applyFill="1" applyBorder="1" applyAlignment="1">
      <alignment horizontal="center" vertical="center" shrinkToFit="1"/>
    </xf>
    <xf numFmtId="0" fontId="4" fillId="4" borderId="15" xfId="1" applyFont="1" applyFill="1" applyBorder="1" applyAlignment="1">
      <alignment vertical="center"/>
    </xf>
    <xf numFmtId="0" fontId="2" fillId="2" borderId="0" xfId="1" applyFont="1" applyFill="1" applyBorder="1" applyAlignment="1">
      <alignment horizontal="center" vertical="center" shrinkToFit="1"/>
    </xf>
    <xf numFmtId="0" fontId="2" fillId="2" borderId="0" xfId="1" applyFont="1" applyFill="1" applyBorder="1" applyAlignment="1">
      <alignment vertical="center" wrapText="1" shrinkToFit="1"/>
    </xf>
    <xf numFmtId="177" fontId="1" fillId="0" borderId="2" xfId="1" applyNumberFormat="1" applyFont="1" applyFill="1" applyBorder="1" applyAlignment="1">
      <alignment horizontal="right" vertical="center" shrinkToFit="1"/>
    </xf>
    <xf numFmtId="0" fontId="4" fillId="2" borderId="0" xfId="1" applyFont="1" applyFill="1" applyBorder="1" applyAlignment="1">
      <alignment horizontal="left" vertical="center"/>
    </xf>
    <xf numFmtId="0" fontId="1" fillId="6" borderId="7" xfId="1" applyFont="1" applyFill="1" applyBorder="1" applyAlignment="1">
      <alignment horizontal="right" vertical="center"/>
    </xf>
    <xf numFmtId="0" fontId="1" fillId="6" borderId="0" xfId="1" applyNumberFormat="1" applyFont="1" applyFill="1" applyBorder="1" applyAlignment="1">
      <alignment horizontal="center" vertical="center" shrinkToFit="1"/>
    </xf>
    <xf numFmtId="0" fontId="4" fillId="4" borderId="7" xfId="1" applyFont="1" applyFill="1" applyBorder="1" applyAlignment="1">
      <alignment vertical="center" wrapText="1"/>
    </xf>
    <xf numFmtId="0" fontId="1" fillId="6" borderId="14" xfId="1" applyNumberFormat="1" applyFont="1" applyFill="1" applyBorder="1" applyAlignment="1">
      <alignment horizontal="center" vertical="center" shrinkToFit="1"/>
    </xf>
    <xf numFmtId="184" fontId="1" fillId="2" borderId="1" xfId="1" applyNumberFormat="1" applyFont="1" applyFill="1" applyBorder="1" applyAlignment="1">
      <alignment horizontal="right" vertical="center" shrinkToFit="1"/>
    </xf>
    <xf numFmtId="0" fontId="4" fillId="4" borderId="9" xfId="1" applyFont="1" applyFill="1" applyBorder="1" applyAlignment="1">
      <alignment vertical="center" wrapText="1"/>
    </xf>
    <xf numFmtId="0" fontId="1" fillId="6" borderId="9" xfId="1" applyFont="1" applyFill="1" applyBorder="1" applyAlignment="1">
      <alignment horizontal="right" vertical="center"/>
    </xf>
    <xf numFmtId="0" fontId="1" fillId="6" borderId="10" xfId="1" applyNumberFormat="1" applyFont="1" applyFill="1" applyBorder="1" applyAlignment="1">
      <alignment horizontal="center" vertical="center" shrinkToFit="1"/>
    </xf>
    <xf numFmtId="0" fontId="1" fillId="6" borderId="12" xfId="1" applyFont="1" applyFill="1" applyBorder="1" applyAlignment="1">
      <alignment horizontal="right" vertical="center"/>
    </xf>
    <xf numFmtId="0" fontId="1" fillId="6" borderId="1" xfId="1" applyFont="1" applyFill="1" applyBorder="1" applyAlignment="1">
      <alignment horizontal="right" vertical="center" shrinkToFit="1"/>
    </xf>
    <xf numFmtId="0" fontId="4" fillId="4" borderId="10" xfId="1" applyFont="1" applyFill="1" applyBorder="1" applyAlignment="1">
      <alignment horizontal="left" vertical="center" wrapText="1"/>
    </xf>
    <xf numFmtId="0" fontId="28" fillId="5" borderId="2" xfId="0" applyFont="1" applyFill="1" applyBorder="1" applyAlignment="1">
      <alignment horizontal="left" vertical="top" wrapText="1"/>
    </xf>
    <xf numFmtId="0" fontId="1" fillId="3" borderId="8" xfId="1" applyFont="1" applyFill="1" applyBorder="1" applyAlignment="1">
      <alignment horizontal="center" vertical="center" shrinkToFit="1"/>
    </xf>
    <xf numFmtId="0" fontId="1" fillId="3" borderId="10" xfId="1" applyFont="1" applyFill="1" applyBorder="1" applyAlignment="1">
      <alignment horizontal="center" vertical="center" shrinkToFit="1"/>
    </xf>
    <xf numFmtId="0" fontId="4" fillId="4" borderId="0" xfId="1" applyFont="1" applyFill="1" applyBorder="1" applyAlignment="1">
      <alignment vertical="center"/>
    </xf>
    <xf numFmtId="0" fontId="4" fillId="4" borderId="6" xfId="1" applyFont="1" applyFill="1" applyBorder="1" applyAlignment="1">
      <alignment vertical="center"/>
    </xf>
    <xf numFmtId="0" fontId="1" fillId="6" borderId="2" xfId="1" applyFont="1" applyFill="1" applyBorder="1" applyAlignment="1">
      <alignment horizontal="right" vertical="center"/>
    </xf>
    <xf numFmtId="177" fontId="1" fillId="7" borderId="4" xfId="1" applyNumberFormat="1" applyFont="1" applyFill="1" applyBorder="1" applyAlignment="1">
      <alignment horizontal="center" vertical="center" shrinkToFit="1"/>
    </xf>
    <xf numFmtId="184" fontId="1" fillId="2" borderId="1" xfId="1" applyNumberFormat="1" applyFont="1" applyFill="1" applyBorder="1" applyAlignment="1">
      <alignment horizontal="center" vertical="center" wrapText="1"/>
    </xf>
    <xf numFmtId="185" fontId="1" fillId="2" borderId="1" xfId="1" applyNumberFormat="1" applyFont="1" applyFill="1" applyBorder="1" applyAlignment="1">
      <alignment horizontal="right" vertical="center" shrinkToFit="1"/>
    </xf>
    <xf numFmtId="0" fontId="13" fillId="4" borderId="7" xfId="1" applyFont="1" applyFill="1" applyBorder="1" applyAlignment="1">
      <alignment vertical="center"/>
    </xf>
    <xf numFmtId="0" fontId="13" fillId="4" borderId="0" xfId="1" applyFont="1" applyFill="1" applyBorder="1" applyAlignment="1">
      <alignment vertical="center"/>
    </xf>
    <xf numFmtId="0" fontId="13" fillId="4" borderId="9" xfId="1" applyFont="1" applyFill="1" applyBorder="1" applyAlignment="1">
      <alignment vertical="center"/>
    </xf>
    <xf numFmtId="0" fontId="13" fillId="4" borderId="6" xfId="1" applyFont="1" applyFill="1" applyBorder="1" applyAlignment="1">
      <alignment vertical="center" wrapText="1"/>
    </xf>
    <xf numFmtId="186" fontId="1" fillId="2" borderId="1" xfId="1" applyNumberFormat="1" applyFont="1" applyFill="1" applyBorder="1" applyAlignment="1">
      <alignment horizontal="right" vertical="center" shrinkToFit="1"/>
    </xf>
    <xf numFmtId="0" fontId="2" fillId="8" borderId="0" xfId="1" applyFont="1" applyFill="1" applyBorder="1">
      <alignment vertical="center"/>
    </xf>
    <xf numFmtId="0" fontId="8" fillId="8" borderId="0" xfId="1" applyFont="1" applyFill="1" applyBorder="1" applyAlignment="1">
      <alignment vertical="center"/>
    </xf>
    <xf numFmtId="0" fontId="2" fillId="8" borderId="0" xfId="1" applyFont="1" applyFill="1" applyAlignment="1">
      <alignment horizontal="center" vertical="center"/>
    </xf>
    <xf numFmtId="0" fontId="2" fillId="8" borderId="0" xfId="1" applyFont="1" applyFill="1">
      <alignment vertical="center"/>
    </xf>
    <xf numFmtId="0" fontId="26" fillId="2" borderId="0" xfId="1" applyFont="1" applyFill="1" applyBorder="1" applyAlignment="1">
      <alignment vertical="center"/>
    </xf>
    <xf numFmtId="0" fontId="30" fillId="2" borderId="4" xfId="1" applyNumberFormat="1" applyFont="1" applyFill="1" applyBorder="1" applyAlignment="1">
      <alignment horizontal="center" vertical="center" shrinkToFit="1"/>
    </xf>
    <xf numFmtId="49" fontId="31" fillId="2" borderId="0" xfId="1" applyNumberFormat="1" applyFont="1" applyFill="1" applyBorder="1" applyAlignment="1">
      <alignment vertical="center"/>
    </xf>
    <xf numFmtId="0" fontId="31" fillId="2" borderId="0" xfId="1" applyFont="1" applyFill="1" applyBorder="1" applyAlignment="1">
      <alignment vertical="center"/>
    </xf>
    <xf numFmtId="0" fontId="32" fillId="2" borderId="0" xfId="1" applyFont="1" applyFill="1" applyAlignment="1">
      <alignment vertical="center"/>
    </xf>
    <xf numFmtId="0" fontId="33" fillId="2" borderId="0" xfId="1" applyFont="1" applyFill="1" applyBorder="1" applyAlignment="1">
      <alignment horizontal="left" vertical="center"/>
    </xf>
    <xf numFmtId="0" fontId="1" fillId="6" borderId="4" xfId="1" applyNumberFormat="1" applyFont="1" applyFill="1" applyBorder="1" applyAlignment="1">
      <alignment horizontal="center" vertical="center" shrinkToFit="1"/>
    </xf>
    <xf numFmtId="0" fontId="4" fillId="0" borderId="0" xfId="1" applyFont="1" applyFill="1" applyBorder="1">
      <alignment vertical="center"/>
    </xf>
    <xf numFmtId="0" fontId="4" fillId="10" borderId="0" xfId="1" applyFont="1" applyFill="1" applyBorder="1">
      <alignment vertical="center"/>
    </xf>
    <xf numFmtId="0" fontId="5" fillId="0" borderId="0" xfId="1" applyFont="1" applyFill="1" applyBorder="1" applyAlignment="1">
      <alignment vertical="center"/>
    </xf>
    <xf numFmtId="0" fontId="4" fillId="9" borderId="0" xfId="1" applyFont="1" applyFill="1" applyBorder="1">
      <alignment vertical="center"/>
    </xf>
    <xf numFmtId="0" fontId="19" fillId="0" borderId="0" xfId="1" applyFont="1" applyFill="1" applyBorder="1">
      <alignment vertical="center"/>
    </xf>
    <xf numFmtId="0" fontId="19" fillId="10" borderId="0" xfId="1" applyFont="1" applyFill="1" applyBorder="1">
      <alignment vertical="center"/>
    </xf>
    <xf numFmtId="0" fontId="4" fillId="10" borderId="0" xfId="1" applyFont="1" applyFill="1" applyBorder="1" applyAlignment="1">
      <alignment vertical="center" wrapText="1"/>
    </xf>
    <xf numFmtId="0" fontId="19" fillId="10" borderId="0" xfId="1" applyFont="1" applyFill="1" applyBorder="1" applyAlignment="1">
      <alignment vertical="center" wrapText="1"/>
    </xf>
    <xf numFmtId="0" fontId="13" fillId="10" borderId="0" xfId="1" applyFont="1" applyFill="1" applyBorder="1" applyAlignment="1">
      <alignment vertical="center" wrapText="1"/>
    </xf>
    <xf numFmtId="0" fontId="13" fillId="9" borderId="0" xfId="1" applyFont="1" applyFill="1" applyBorder="1" applyAlignment="1">
      <alignment vertical="center" wrapText="1"/>
    </xf>
    <xf numFmtId="0" fontId="4" fillId="0" borderId="0" xfId="1" applyFont="1" applyFill="1" applyAlignment="1">
      <alignment horizontal="center" vertical="center"/>
    </xf>
    <xf numFmtId="0" fontId="4" fillId="0" borderId="0" xfId="1" applyFont="1" applyFill="1">
      <alignment vertical="center"/>
    </xf>
    <xf numFmtId="0" fontId="1" fillId="6" borderId="2" xfId="1" applyFont="1" applyFill="1" applyBorder="1" applyAlignment="1">
      <alignment horizontal="center" vertical="center"/>
    </xf>
    <xf numFmtId="176" fontId="15" fillId="2" borderId="2" xfId="1" applyNumberFormat="1" applyFont="1" applyFill="1" applyBorder="1" applyAlignment="1">
      <alignment horizontal="right" vertical="center" shrinkToFit="1"/>
    </xf>
    <xf numFmtId="0" fontId="34" fillId="2" borderId="1" xfId="1" applyNumberFormat="1" applyFont="1" applyFill="1" applyBorder="1" applyAlignment="1">
      <alignment horizontal="left" vertical="center" wrapText="1"/>
    </xf>
    <xf numFmtId="176" fontId="15" fillId="2" borderId="1" xfId="1" applyNumberFormat="1" applyFont="1" applyFill="1" applyBorder="1" applyAlignment="1">
      <alignment horizontal="right" vertical="center" shrinkToFit="1"/>
    </xf>
    <xf numFmtId="0" fontId="1" fillId="0" borderId="1" xfId="1" applyNumberFormat="1" applyFont="1" applyFill="1" applyBorder="1" applyAlignment="1">
      <alignment horizontal="center" vertical="center" wrapText="1"/>
    </xf>
    <xf numFmtId="0" fontId="15" fillId="2" borderId="2" xfId="1" applyNumberFormat="1" applyFont="1" applyFill="1" applyBorder="1" applyAlignment="1">
      <alignment horizontal="center" vertical="center" wrapText="1"/>
    </xf>
    <xf numFmtId="49" fontId="15" fillId="2" borderId="1" xfId="1" applyNumberFormat="1" applyFont="1" applyFill="1" applyBorder="1" applyAlignment="1">
      <alignment horizontal="center" vertical="center" wrapText="1"/>
    </xf>
    <xf numFmtId="49" fontId="15" fillId="3" borderId="1" xfId="1" applyNumberFormat="1" applyFont="1" applyFill="1" applyBorder="1" applyAlignment="1">
      <alignment horizontal="center" vertical="center" wrapText="1"/>
    </xf>
    <xf numFmtId="177" fontId="15" fillId="2" borderId="2" xfId="1" applyNumberFormat="1" applyFont="1" applyFill="1" applyBorder="1" applyAlignment="1">
      <alignment horizontal="right" vertical="center" shrinkToFit="1"/>
    </xf>
    <xf numFmtId="0" fontId="15" fillId="2" borderId="4" xfId="1" applyNumberFormat="1" applyFont="1" applyFill="1" applyBorder="1" applyAlignment="1">
      <alignment horizontal="center" vertical="center" shrinkToFit="1"/>
    </xf>
    <xf numFmtId="0" fontId="1" fillId="6" borderId="2" xfId="1" applyFont="1" applyFill="1" applyBorder="1" applyAlignment="1">
      <alignment horizontal="right" vertical="center" shrinkToFit="1"/>
    </xf>
    <xf numFmtId="179" fontId="15" fillId="2" borderId="2" xfId="1" applyNumberFormat="1" applyFont="1" applyFill="1" applyBorder="1" applyAlignment="1">
      <alignment horizontal="right" vertical="center" shrinkToFit="1"/>
    </xf>
    <xf numFmtId="180" fontId="15" fillId="2" borderId="2" xfId="1" applyNumberFormat="1" applyFont="1" applyFill="1" applyBorder="1" applyAlignment="1">
      <alignment horizontal="right" vertical="center" shrinkToFit="1"/>
    </xf>
    <xf numFmtId="0" fontId="1" fillId="6" borderId="12" xfId="1" applyFont="1" applyFill="1" applyBorder="1" applyAlignment="1">
      <alignment horizontal="center" vertical="center" shrinkToFit="1"/>
    </xf>
    <xf numFmtId="0" fontId="1" fillId="6" borderId="7" xfId="1" applyFont="1" applyFill="1" applyBorder="1" applyAlignment="1">
      <alignment horizontal="center" vertical="center" shrinkToFit="1"/>
    </xf>
    <xf numFmtId="0" fontId="1" fillId="6" borderId="9" xfId="1" applyFont="1" applyFill="1" applyBorder="1" applyAlignment="1">
      <alignment horizontal="center" vertical="center" shrinkToFit="1"/>
    </xf>
    <xf numFmtId="181" fontId="15" fillId="2" borderId="2" xfId="1" applyNumberFormat="1" applyFont="1" applyFill="1" applyBorder="1" applyAlignment="1">
      <alignment horizontal="right" vertical="center" shrinkToFit="1"/>
    </xf>
    <xf numFmtId="0" fontId="35" fillId="2" borderId="0" xfId="1" applyFont="1" applyFill="1" applyBorder="1">
      <alignment vertical="center"/>
    </xf>
    <xf numFmtId="0" fontId="26" fillId="2" borderId="0" xfId="1" applyFont="1" applyFill="1" applyBorder="1">
      <alignment vertical="center"/>
    </xf>
    <xf numFmtId="0" fontId="36" fillId="2" borderId="0" xfId="1" applyFont="1" applyFill="1" applyAlignment="1">
      <alignment horizontal="left" vertical="center"/>
    </xf>
    <xf numFmtId="0" fontId="36" fillId="0" borderId="0" xfId="1" applyFont="1" applyFill="1" applyBorder="1">
      <alignment vertical="center"/>
    </xf>
    <xf numFmtId="0" fontId="4" fillId="3" borderId="1" xfId="1" applyFont="1" applyFill="1" applyBorder="1" applyAlignment="1">
      <alignment horizontal="center" vertical="center"/>
    </xf>
    <xf numFmtId="0" fontId="4" fillId="3" borderId="1" xfId="1" applyFont="1" applyFill="1" applyBorder="1" applyAlignment="1">
      <alignment horizontal="center" vertical="center"/>
    </xf>
    <xf numFmtId="0" fontId="13" fillId="10" borderId="0" xfId="1" applyFont="1" applyFill="1" applyBorder="1">
      <alignment vertical="center"/>
    </xf>
    <xf numFmtId="0" fontId="37" fillId="0" borderId="0" xfId="1" applyFont="1" applyFill="1" applyBorder="1">
      <alignment vertical="center"/>
    </xf>
    <xf numFmtId="0" fontId="13" fillId="4" borderId="7" xfId="1" applyFont="1" applyFill="1" applyBorder="1" applyAlignment="1">
      <alignment vertical="center" wrapText="1"/>
    </xf>
    <xf numFmtId="0" fontId="1" fillId="3" borderId="1" xfId="1" applyFont="1" applyFill="1" applyBorder="1" applyAlignment="1">
      <alignment horizontal="center" vertical="center" wrapText="1"/>
    </xf>
    <xf numFmtId="0" fontId="4" fillId="3" borderId="1" xfId="1" applyFont="1" applyFill="1" applyBorder="1" applyAlignment="1">
      <alignment horizontal="center" vertical="center"/>
    </xf>
    <xf numFmtId="0" fontId="21" fillId="2" borderId="0" xfId="2" applyFont="1" applyFill="1">
      <alignment vertical="center"/>
    </xf>
    <xf numFmtId="0" fontId="4" fillId="5" borderId="11" xfId="1" applyFont="1" applyFill="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4" fillId="2" borderId="0" xfId="1" applyFont="1" applyFill="1" applyBorder="1" applyAlignment="1">
      <alignment horizontal="left" vertical="center"/>
    </xf>
    <xf numFmtId="0" fontId="4" fillId="4" borderId="1" xfId="1" applyFont="1" applyFill="1" applyBorder="1" applyAlignment="1">
      <alignment horizontal="left"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7" xfId="1" applyFont="1" applyFill="1" applyBorder="1" applyAlignment="1">
      <alignment horizontal="left" vertical="center" wrapText="1"/>
    </xf>
    <xf numFmtId="0" fontId="13" fillId="5" borderId="12" xfId="1" applyFont="1" applyFill="1" applyBorder="1" applyAlignment="1">
      <alignment horizontal="left" vertical="top" wrapText="1"/>
    </xf>
    <xf numFmtId="0" fontId="4" fillId="4" borderId="0" xfId="1" applyFont="1" applyFill="1" applyBorder="1" applyAlignment="1">
      <alignment horizontal="left" vertical="center" wrapText="1"/>
    </xf>
    <xf numFmtId="0" fontId="17" fillId="2" borderId="0" xfId="2" applyFill="1" applyAlignment="1">
      <alignment horizontal="left" vertical="center"/>
    </xf>
    <xf numFmtId="0" fontId="13" fillId="5" borderId="9" xfId="1" applyFont="1" applyFill="1" applyBorder="1" applyAlignment="1">
      <alignment vertical="top" wrapText="1"/>
    </xf>
    <xf numFmtId="185" fontId="1" fillId="2" borderId="1" xfId="1" applyNumberFormat="1" applyFont="1" applyFill="1" applyBorder="1" applyAlignment="1">
      <alignment horizontal="center" vertical="center" wrapText="1"/>
    </xf>
    <xf numFmtId="179" fontId="1" fillId="2" borderId="1" xfId="1" applyNumberFormat="1" applyFont="1" applyFill="1" applyBorder="1" applyAlignment="1">
      <alignment horizontal="center" vertical="center" wrapText="1"/>
    </xf>
    <xf numFmtId="187" fontId="1" fillId="2" borderId="1" xfId="1" applyNumberFormat="1" applyFont="1" applyFill="1" applyBorder="1" applyAlignment="1">
      <alignment horizontal="center" vertical="center" wrapText="1"/>
    </xf>
    <xf numFmtId="0" fontId="4" fillId="4" borderId="2" xfId="1" applyFont="1" applyFill="1" applyBorder="1" applyAlignment="1">
      <alignment horizontal="center" vertical="center"/>
    </xf>
    <xf numFmtId="0" fontId="4" fillId="4" borderId="3" xfId="1" applyFont="1" applyFill="1" applyBorder="1" applyAlignment="1">
      <alignment horizontal="center" vertical="center"/>
    </xf>
    <xf numFmtId="0" fontId="4" fillId="4" borderId="4" xfId="1" applyFont="1" applyFill="1" applyBorder="1" applyAlignment="1">
      <alignment horizontal="center" vertical="center"/>
    </xf>
    <xf numFmtId="0" fontId="13" fillId="4" borderId="2" xfId="1" applyFont="1" applyFill="1" applyBorder="1" applyAlignment="1">
      <alignment horizontal="center" vertical="center"/>
    </xf>
    <xf numFmtId="0" fontId="13" fillId="4" borderId="3" xfId="1" applyFont="1" applyFill="1" applyBorder="1" applyAlignment="1">
      <alignment horizontal="center" vertical="center"/>
    </xf>
    <xf numFmtId="0" fontId="13" fillId="4" borderId="4" xfId="1" applyFont="1" applyFill="1" applyBorder="1" applyAlignment="1">
      <alignment horizontal="center" vertical="center"/>
    </xf>
    <xf numFmtId="0" fontId="13" fillId="4" borderId="1" xfId="1" applyFont="1" applyFill="1" applyBorder="1" applyAlignment="1">
      <alignment horizontal="center" vertical="center"/>
    </xf>
    <xf numFmtId="0" fontId="4" fillId="4" borderId="1" xfId="1" applyFont="1" applyFill="1" applyBorder="1" applyAlignment="1">
      <alignment vertical="center" wrapText="1"/>
    </xf>
    <xf numFmtId="0" fontId="13" fillId="3" borderId="12" xfId="1" applyFont="1" applyFill="1" applyBorder="1" applyAlignment="1">
      <alignment horizontal="center" vertical="center"/>
    </xf>
    <xf numFmtId="0" fontId="13" fillId="3" borderId="13" xfId="1" applyFont="1" applyFill="1" applyBorder="1" applyAlignment="1">
      <alignment horizontal="center" vertical="center"/>
    </xf>
    <xf numFmtId="0" fontId="13" fillId="3" borderId="8" xfId="1" applyFont="1" applyFill="1" applyBorder="1" applyAlignment="1">
      <alignment horizontal="center" vertical="center"/>
    </xf>
    <xf numFmtId="0" fontId="4" fillId="3" borderId="2" xfId="1" applyFont="1" applyFill="1" applyBorder="1" applyAlignment="1">
      <alignment horizontal="center" vertical="center"/>
    </xf>
    <xf numFmtId="0" fontId="4" fillId="3" borderId="3" xfId="1" applyFont="1" applyFill="1" applyBorder="1" applyAlignment="1">
      <alignment horizontal="center" vertical="center"/>
    </xf>
    <xf numFmtId="0" fontId="4" fillId="3" borderId="4" xfId="1" applyFont="1" applyFill="1" applyBorder="1" applyAlignment="1">
      <alignment horizontal="center" vertical="center"/>
    </xf>
    <xf numFmtId="0" fontId="13" fillId="4" borderId="2" xfId="1" applyFont="1" applyFill="1" applyBorder="1" applyAlignment="1">
      <alignment horizontal="left" vertical="center" wrapText="1"/>
    </xf>
    <xf numFmtId="0" fontId="13" fillId="4" borderId="3" xfId="1" applyFont="1" applyFill="1" applyBorder="1" applyAlignment="1">
      <alignment horizontal="left" vertical="center" wrapText="1"/>
    </xf>
    <xf numFmtId="0" fontId="13" fillId="4" borderId="4" xfId="1" applyFont="1" applyFill="1" applyBorder="1" applyAlignment="1">
      <alignment horizontal="left" vertical="center" wrapText="1"/>
    </xf>
    <xf numFmtId="0" fontId="4" fillId="4" borderId="2" xfId="1" applyFont="1" applyFill="1" applyBorder="1" applyAlignment="1">
      <alignment horizontal="left" vertical="center" wrapText="1"/>
    </xf>
    <xf numFmtId="0" fontId="4" fillId="4" borderId="3" xfId="1" applyFont="1" applyFill="1" applyBorder="1" applyAlignment="1">
      <alignment horizontal="left" vertical="center" wrapText="1"/>
    </xf>
    <xf numFmtId="0" fontId="4" fillId="4" borderId="4" xfId="1" applyFont="1" applyFill="1" applyBorder="1" applyAlignment="1">
      <alignment horizontal="left" vertical="center" wrapText="1"/>
    </xf>
    <xf numFmtId="0" fontId="13" fillId="4" borderId="12" xfId="1" applyFont="1" applyFill="1" applyBorder="1" applyAlignment="1">
      <alignment horizontal="left" vertical="center" wrapText="1"/>
    </xf>
    <xf numFmtId="0" fontId="13" fillId="4" borderId="13" xfId="1" applyFont="1" applyFill="1" applyBorder="1" applyAlignment="1">
      <alignment horizontal="left" vertical="center" wrapText="1"/>
    </xf>
    <xf numFmtId="0" fontId="13" fillId="4" borderId="8" xfId="1" applyFont="1" applyFill="1" applyBorder="1" applyAlignment="1">
      <alignment horizontal="left" vertical="center" wrapText="1"/>
    </xf>
    <xf numFmtId="0" fontId="13" fillId="5" borderId="11" xfId="1" applyFont="1" applyFill="1" applyBorder="1" applyAlignment="1">
      <alignment horizontal="left" vertical="top" wrapText="1"/>
    </xf>
    <xf numFmtId="0" fontId="15" fillId="0" borderId="15" xfId="0" applyFont="1" applyBorder="1" applyAlignment="1">
      <alignment horizontal="left" vertical="top" wrapText="1"/>
    </xf>
    <xf numFmtId="0" fontId="15" fillId="0" borderId="5" xfId="0" applyFont="1" applyBorder="1" applyAlignment="1">
      <alignment horizontal="left" vertical="top" wrapText="1"/>
    </xf>
    <xf numFmtId="0" fontId="13" fillId="4" borderId="9" xfId="1" applyFont="1" applyFill="1" applyBorder="1" applyAlignment="1">
      <alignment vertical="center" wrapText="1"/>
    </xf>
    <xf numFmtId="0" fontId="13" fillId="4" borderId="6" xfId="1" applyFont="1" applyFill="1" applyBorder="1" applyAlignment="1">
      <alignment vertical="center" wrapText="1"/>
    </xf>
    <xf numFmtId="0" fontId="13" fillId="4" borderId="2" xfId="1" applyFont="1" applyFill="1" applyBorder="1" applyAlignment="1">
      <alignment vertical="center" wrapText="1"/>
    </xf>
    <xf numFmtId="0" fontId="13" fillId="4" borderId="4" xfId="1" applyFont="1" applyFill="1" applyBorder="1" applyAlignment="1">
      <alignment vertical="center" wrapText="1"/>
    </xf>
    <xf numFmtId="0" fontId="15" fillId="0" borderId="5" xfId="0" applyFont="1" applyBorder="1">
      <alignment vertical="center"/>
    </xf>
    <xf numFmtId="0" fontId="4" fillId="4" borderId="12" xfId="1" applyFont="1" applyFill="1" applyBorder="1" applyAlignment="1">
      <alignment horizontal="left" vertical="center" wrapText="1"/>
    </xf>
    <xf numFmtId="0" fontId="4" fillId="4" borderId="13" xfId="1" applyFont="1" applyFill="1" applyBorder="1" applyAlignment="1">
      <alignment horizontal="left" vertical="center" wrapText="1"/>
    </xf>
    <xf numFmtId="0" fontId="4" fillId="4" borderId="8" xfId="1" applyFont="1" applyFill="1" applyBorder="1" applyAlignment="1">
      <alignment horizontal="left" vertical="center" wrapText="1"/>
    </xf>
    <xf numFmtId="0" fontId="4" fillId="5" borderId="11" xfId="1" applyFont="1" applyFill="1" applyBorder="1" applyAlignment="1">
      <alignment vertical="top" wrapText="1"/>
    </xf>
    <xf numFmtId="0" fontId="4" fillId="5" borderId="15" xfId="1" applyFont="1" applyFill="1" applyBorder="1" applyAlignment="1">
      <alignment vertical="top" wrapText="1"/>
    </xf>
    <xf numFmtId="0" fontId="4" fillId="5" borderId="5" xfId="1" applyFont="1" applyFill="1" applyBorder="1" applyAlignment="1">
      <alignment vertical="top" wrapText="1"/>
    </xf>
    <xf numFmtId="0" fontId="4" fillId="5" borderId="11" xfId="1" applyFont="1" applyFill="1" applyBorder="1" applyAlignment="1">
      <alignment horizontal="left" vertical="top" wrapText="1"/>
    </xf>
    <xf numFmtId="0" fontId="0" fillId="0" borderId="5" xfId="0" applyBorder="1" applyAlignment="1">
      <alignment horizontal="left" vertical="top" wrapText="1"/>
    </xf>
    <xf numFmtId="0" fontId="13" fillId="4" borderId="3" xfId="1" applyFont="1" applyFill="1" applyBorder="1" applyAlignment="1">
      <alignment vertical="center" wrapText="1"/>
    </xf>
    <xf numFmtId="0" fontId="13" fillId="5" borderId="15" xfId="1" applyFont="1" applyFill="1" applyBorder="1" applyAlignment="1">
      <alignment horizontal="left" vertical="top" wrapText="1"/>
    </xf>
    <xf numFmtId="0" fontId="13" fillId="5" borderId="5" xfId="1" applyFont="1" applyFill="1" applyBorder="1" applyAlignment="1">
      <alignment horizontal="left" vertical="top" wrapText="1"/>
    </xf>
    <xf numFmtId="0" fontId="4" fillId="5" borderId="12" xfId="1" applyFont="1" applyFill="1" applyBorder="1" applyAlignment="1">
      <alignment vertical="top" wrapText="1"/>
    </xf>
    <xf numFmtId="0" fontId="4" fillId="5" borderId="9" xfId="1" applyFont="1" applyFill="1" applyBorder="1" applyAlignment="1">
      <alignment vertical="top" wrapText="1"/>
    </xf>
    <xf numFmtId="0" fontId="4" fillId="4" borderId="2" xfId="1" applyFont="1" applyFill="1" applyBorder="1" applyAlignment="1">
      <alignment horizontal="left" vertical="center"/>
    </xf>
    <xf numFmtId="0" fontId="4" fillId="4" borderId="3" xfId="1" applyFont="1" applyFill="1" applyBorder="1" applyAlignment="1">
      <alignment horizontal="left" vertical="center"/>
    </xf>
    <xf numFmtId="0" fontId="4" fillId="4" borderId="4" xfId="1" applyFont="1" applyFill="1" applyBorder="1" applyAlignment="1">
      <alignment horizontal="left" vertical="center"/>
    </xf>
    <xf numFmtId="0" fontId="4" fillId="2" borderId="0" xfId="1" applyFont="1" applyFill="1" applyBorder="1" applyAlignment="1">
      <alignment horizontal="left" vertical="center"/>
    </xf>
    <xf numFmtId="0" fontId="1" fillId="0" borderId="0" xfId="0" applyFont="1" applyBorder="1" applyAlignment="1">
      <alignment horizontal="left" vertical="center"/>
    </xf>
    <xf numFmtId="0" fontId="4" fillId="2" borderId="6" xfId="1" applyFont="1" applyFill="1" applyBorder="1" applyAlignment="1">
      <alignment horizontal="left" vertical="center" wrapText="1"/>
    </xf>
    <xf numFmtId="0" fontId="1" fillId="0" borderId="6" xfId="0" applyFont="1" applyBorder="1" applyAlignment="1">
      <alignment horizontal="left" vertical="center"/>
    </xf>
    <xf numFmtId="0" fontId="0" fillId="0" borderId="15" xfId="0" applyBorder="1" applyAlignment="1">
      <alignment horizontal="left" vertical="top" wrapText="1"/>
    </xf>
    <xf numFmtId="0" fontId="4" fillId="4" borderId="11" xfId="1" applyFont="1" applyFill="1" applyBorder="1" applyAlignment="1">
      <alignment horizontal="left" vertical="center" wrapText="1"/>
    </xf>
    <xf numFmtId="0" fontId="0" fillId="0" borderId="15" xfId="0" applyBorder="1" applyAlignment="1">
      <alignment horizontal="left" vertical="center" wrapText="1"/>
    </xf>
    <xf numFmtId="0" fontId="0" fillId="0" borderId="5" xfId="0" applyBorder="1" applyAlignment="1">
      <alignment horizontal="left" vertical="center" wrapText="1"/>
    </xf>
    <xf numFmtId="0" fontId="1" fillId="4" borderId="7" xfId="1" applyFont="1" applyFill="1" applyBorder="1" applyAlignment="1">
      <alignment horizontal="left" vertical="center" wrapText="1"/>
    </xf>
    <xf numFmtId="0" fontId="1" fillId="4" borderId="0" xfId="1" applyFont="1" applyFill="1" applyBorder="1" applyAlignment="1">
      <alignment horizontal="left" vertical="center" wrapText="1"/>
    </xf>
    <xf numFmtId="0" fontId="1" fillId="4" borderId="14" xfId="1" applyFont="1" applyFill="1" applyBorder="1" applyAlignment="1">
      <alignment horizontal="left" vertical="center" wrapText="1"/>
    </xf>
    <xf numFmtId="0" fontId="15" fillId="5" borderId="15" xfId="0" applyFont="1" applyFill="1" applyBorder="1" applyAlignment="1">
      <alignment horizontal="left" vertical="top" wrapText="1"/>
    </xf>
    <xf numFmtId="0" fontId="15" fillId="5" borderId="5" xfId="0" applyFont="1" applyFill="1" applyBorder="1" applyAlignment="1">
      <alignment horizontal="left" vertical="top" wrapText="1"/>
    </xf>
    <xf numFmtId="0" fontId="1" fillId="4" borderId="12" xfId="1" applyFont="1" applyFill="1" applyBorder="1" applyAlignment="1">
      <alignment horizontal="left" vertical="center" shrinkToFit="1"/>
    </xf>
    <xf numFmtId="0" fontId="1" fillId="4" borderId="13" xfId="1" applyFont="1" applyFill="1" applyBorder="1" applyAlignment="1">
      <alignment horizontal="left" vertical="center" shrinkToFit="1"/>
    </xf>
    <xf numFmtId="0" fontId="1" fillId="4" borderId="8" xfId="1" applyFont="1" applyFill="1" applyBorder="1" applyAlignment="1">
      <alignment horizontal="left" vertical="center" shrinkToFit="1"/>
    </xf>
    <xf numFmtId="0" fontId="1" fillId="4" borderId="2" xfId="1" applyFont="1" applyFill="1" applyBorder="1" applyAlignment="1">
      <alignment horizontal="left" vertical="center" wrapText="1"/>
    </xf>
    <xf numFmtId="0" fontId="1" fillId="4" borderId="3" xfId="1" applyFont="1" applyFill="1" applyBorder="1" applyAlignment="1">
      <alignment horizontal="left" vertical="center" wrapText="1"/>
    </xf>
    <xf numFmtId="0" fontId="1" fillId="4" borderId="4" xfId="1" applyFont="1" applyFill="1" applyBorder="1" applyAlignment="1">
      <alignment horizontal="left" vertical="center" wrapText="1"/>
    </xf>
    <xf numFmtId="0" fontId="4" fillId="4" borderId="1" xfId="1" applyFont="1" applyFill="1" applyBorder="1" applyAlignment="1">
      <alignment horizontal="center" vertical="center" wrapText="1"/>
    </xf>
    <xf numFmtId="0" fontId="0" fillId="0" borderId="1" xfId="0" applyBorder="1" applyAlignment="1">
      <alignment horizontal="center" vertical="center" wrapText="1"/>
    </xf>
    <xf numFmtId="0" fontId="4" fillId="4" borderId="1" xfId="1" applyFont="1" applyFill="1" applyBorder="1" applyAlignment="1">
      <alignment horizontal="left" vertical="center" wrapText="1"/>
    </xf>
    <xf numFmtId="0" fontId="0" fillId="0" borderId="1" xfId="0" applyBorder="1" applyAlignment="1">
      <alignment horizontal="left" vertical="center" wrapText="1"/>
    </xf>
    <xf numFmtId="0" fontId="1" fillId="4" borderId="1" xfId="1" applyFont="1" applyFill="1" applyBorder="1" applyAlignment="1">
      <alignment horizontal="left" vertical="center" wrapText="1"/>
    </xf>
    <xf numFmtId="0" fontId="0" fillId="4" borderId="1" xfId="0" applyFill="1" applyBorder="1" applyAlignment="1">
      <alignment horizontal="left" vertical="center" wrapText="1"/>
    </xf>
    <xf numFmtId="0" fontId="4" fillId="4" borderId="5" xfId="1" applyFont="1" applyFill="1" applyBorder="1" applyAlignment="1">
      <alignment horizontal="center" vertical="center" wrapText="1"/>
    </xf>
    <xf numFmtId="0" fontId="4" fillId="4" borderId="11" xfId="1" applyFont="1" applyFill="1" applyBorder="1" applyAlignment="1">
      <alignment horizontal="center" vertical="center" wrapText="1"/>
    </xf>
    <xf numFmtId="0" fontId="4" fillId="4" borderId="9" xfId="1" applyFont="1" applyFill="1" applyBorder="1" applyAlignment="1">
      <alignment horizontal="left" vertical="center" wrapText="1"/>
    </xf>
    <xf numFmtId="0" fontId="4" fillId="4" borderId="6" xfId="1" applyFont="1" applyFill="1" applyBorder="1" applyAlignment="1">
      <alignment horizontal="left" vertical="center" wrapText="1"/>
    </xf>
    <xf numFmtId="0" fontId="4" fillId="4" borderId="10" xfId="1" applyFont="1" applyFill="1" applyBorder="1" applyAlignment="1">
      <alignment horizontal="left" vertical="center" wrapText="1"/>
    </xf>
    <xf numFmtId="0" fontId="1" fillId="4" borderId="5" xfId="1" applyFont="1" applyFill="1" applyBorder="1" applyAlignment="1">
      <alignment horizontal="center" vertical="center" textRotation="255" wrapText="1"/>
    </xf>
    <xf numFmtId="0" fontId="1" fillId="4" borderId="1" xfId="1" applyFont="1" applyFill="1" applyBorder="1" applyAlignment="1">
      <alignment horizontal="center" vertical="center" textRotation="255" wrapText="1"/>
    </xf>
    <xf numFmtId="0" fontId="1" fillId="4" borderId="11" xfId="1" applyFont="1" applyFill="1" applyBorder="1" applyAlignment="1">
      <alignment horizontal="center" vertical="center" textRotation="255" wrapText="1"/>
    </xf>
    <xf numFmtId="0" fontId="13" fillId="4" borderId="7" xfId="1" applyFont="1" applyFill="1" applyBorder="1" applyAlignment="1">
      <alignment horizontal="left" vertical="center" wrapText="1"/>
    </xf>
    <xf numFmtId="0" fontId="13" fillId="4" borderId="0" xfId="1" applyFont="1" applyFill="1" applyBorder="1" applyAlignment="1">
      <alignment horizontal="left" vertical="center" wrapText="1"/>
    </xf>
    <xf numFmtId="0" fontId="13" fillId="4" borderId="14" xfId="1" applyFont="1" applyFill="1" applyBorder="1" applyAlignment="1">
      <alignment horizontal="left" vertical="center" wrapText="1"/>
    </xf>
    <xf numFmtId="0" fontId="13" fillId="4" borderId="9" xfId="1" applyFont="1" applyFill="1" applyBorder="1" applyAlignment="1">
      <alignment horizontal="left" vertical="center" wrapText="1"/>
    </xf>
    <xf numFmtId="0" fontId="13" fillId="4" borderId="6" xfId="1" applyFont="1" applyFill="1" applyBorder="1" applyAlignment="1">
      <alignment horizontal="left" vertical="center" wrapText="1"/>
    </xf>
    <xf numFmtId="0" fontId="13" fillId="4" borderId="10" xfId="1" applyFont="1" applyFill="1" applyBorder="1" applyAlignment="1">
      <alignment horizontal="left" vertical="center" wrapText="1"/>
    </xf>
    <xf numFmtId="0" fontId="13" fillId="5" borderId="1" xfId="1" applyFont="1" applyFill="1" applyBorder="1" applyAlignment="1">
      <alignment horizontal="left" vertical="top" wrapText="1"/>
    </xf>
    <xf numFmtId="0" fontId="4" fillId="4" borderId="5" xfId="1" applyFont="1" applyFill="1" applyBorder="1" applyAlignment="1">
      <alignment horizontal="left" vertical="center" wrapText="1"/>
    </xf>
    <xf numFmtId="0" fontId="0" fillId="0" borderId="8" xfId="0" applyBorder="1" applyAlignment="1">
      <alignment horizontal="left" vertical="center" wrapText="1"/>
    </xf>
    <xf numFmtId="0" fontId="0" fillId="0" borderId="7" xfId="0" applyBorder="1" applyAlignment="1">
      <alignment horizontal="left" vertical="center" wrapText="1"/>
    </xf>
    <xf numFmtId="0" fontId="0" fillId="0" borderId="14"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4" fillId="4" borderId="7" xfId="1" applyFont="1" applyFill="1" applyBorder="1" applyAlignment="1">
      <alignment horizontal="left" vertical="center" wrapText="1"/>
    </xf>
    <xf numFmtId="0" fontId="4" fillId="4" borderId="14" xfId="1" applyFont="1" applyFill="1" applyBorder="1" applyAlignment="1">
      <alignment horizontal="left" vertical="center" wrapText="1"/>
    </xf>
    <xf numFmtId="0" fontId="4" fillId="4" borderId="1" xfId="1" applyFont="1" applyFill="1" applyBorder="1" applyAlignment="1">
      <alignment horizontal="center" vertical="center" textRotation="255" wrapText="1"/>
    </xf>
    <xf numFmtId="0" fontId="4" fillId="0" borderId="1" xfId="0" applyFont="1" applyBorder="1" applyAlignment="1">
      <alignment horizontal="center" vertical="center" textRotation="255" wrapText="1"/>
    </xf>
    <xf numFmtId="178" fontId="4" fillId="5" borderId="11" xfId="1" applyNumberFormat="1" applyFont="1" applyFill="1" applyBorder="1" applyAlignment="1">
      <alignment horizontal="left" vertical="top" wrapText="1"/>
    </xf>
    <xf numFmtId="178" fontId="4" fillId="5" borderId="15" xfId="1" applyNumberFormat="1" applyFont="1" applyFill="1" applyBorder="1" applyAlignment="1">
      <alignment horizontal="left" vertical="top" wrapText="1"/>
    </xf>
    <xf numFmtId="178" fontId="4" fillId="5" borderId="5" xfId="1" applyNumberFormat="1" applyFont="1" applyFill="1" applyBorder="1" applyAlignment="1">
      <alignment horizontal="left" vertical="top" wrapText="1"/>
    </xf>
    <xf numFmtId="178" fontId="4" fillId="5" borderId="12" xfId="1" applyNumberFormat="1" applyFont="1" applyFill="1" applyBorder="1" applyAlignment="1">
      <alignment horizontal="left" vertical="top" wrapText="1"/>
    </xf>
    <xf numFmtId="178" fontId="4" fillId="5" borderId="7" xfId="1" applyNumberFormat="1" applyFont="1" applyFill="1" applyBorder="1" applyAlignment="1">
      <alignment horizontal="left" vertical="top" wrapText="1"/>
    </xf>
    <xf numFmtId="178" fontId="4" fillId="5" borderId="9" xfId="1" applyNumberFormat="1" applyFont="1" applyFill="1" applyBorder="1" applyAlignment="1">
      <alignment horizontal="left" vertical="top" wrapText="1"/>
    </xf>
    <xf numFmtId="0" fontId="13" fillId="5" borderId="12" xfId="1" applyFont="1" applyFill="1" applyBorder="1" applyAlignment="1">
      <alignment horizontal="left" vertical="top" wrapText="1"/>
    </xf>
    <xf numFmtId="0" fontId="13" fillId="5" borderId="7" xfId="1" applyFont="1" applyFill="1" applyBorder="1" applyAlignment="1">
      <alignment horizontal="left" vertical="top" wrapText="1"/>
    </xf>
    <xf numFmtId="0" fontId="13" fillId="5" borderId="9" xfId="1" applyFont="1" applyFill="1" applyBorder="1" applyAlignment="1">
      <alignment horizontal="left" vertical="top" wrapText="1"/>
    </xf>
    <xf numFmtId="0" fontId="4" fillId="4" borderId="9" xfId="1" applyFont="1" applyFill="1" applyBorder="1" applyAlignment="1">
      <alignment horizontal="center" vertical="center" wrapText="1"/>
    </xf>
    <xf numFmtId="0" fontId="4" fillId="4" borderId="10" xfId="1" applyFont="1" applyFill="1" applyBorder="1" applyAlignment="1">
      <alignment horizontal="center" vertical="center" wrapText="1"/>
    </xf>
    <xf numFmtId="0" fontId="13" fillId="4" borderId="9" xfId="1" applyFont="1" applyFill="1" applyBorder="1" applyAlignment="1">
      <alignment horizontal="center" vertical="center" wrapText="1"/>
    </xf>
    <xf numFmtId="0" fontId="13" fillId="4" borderId="10" xfId="1" applyFont="1" applyFill="1" applyBorder="1" applyAlignment="1">
      <alignment horizontal="center" vertical="center" wrapText="1"/>
    </xf>
    <xf numFmtId="0" fontId="4" fillId="5" borderId="15" xfId="1" applyFont="1" applyFill="1" applyBorder="1" applyAlignment="1">
      <alignment horizontal="left" vertical="top" wrapText="1"/>
    </xf>
    <xf numFmtId="0" fontId="4" fillId="5" borderId="5" xfId="1" applyFont="1" applyFill="1" applyBorder="1" applyAlignment="1">
      <alignment horizontal="left" vertical="top" wrapText="1"/>
    </xf>
    <xf numFmtId="0" fontId="4" fillId="4" borderId="2" xfId="1" applyFont="1" applyFill="1" applyBorder="1" applyAlignment="1">
      <alignment vertical="center" wrapText="1"/>
    </xf>
    <xf numFmtId="0" fontId="4" fillId="4" borderId="3" xfId="1" applyFont="1" applyFill="1" applyBorder="1" applyAlignment="1">
      <alignment vertical="center" wrapText="1"/>
    </xf>
    <xf numFmtId="0" fontId="4" fillId="4" borderId="4" xfId="1" applyFont="1" applyFill="1" applyBorder="1" applyAlignment="1">
      <alignment vertical="center" wrapText="1"/>
    </xf>
    <xf numFmtId="0" fontId="4" fillId="4" borderId="0" xfId="1" applyFont="1" applyFill="1" applyBorder="1" applyAlignment="1">
      <alignment horizontal="left" vertical="center" wrapText="1"/>
    </xf>
    <xf numFmtId="0" fontId="4" fillId="5" borderId="12" xfId="1" applyFont="1" applyFill="1" applyBorder="1" applyAlignment="1">
      <alignment horizontal="left" vertical="top" wrapText="1"/>
    </xf>
    <xf numFmtId="0" fontId="4" fillId="5" borderId="7" xfId="1" applyFont="1" applyFill="1" applyBorder="1" applyAlignment="1">
      <alignment horizontal="left" vertical="top" wrapText="1"/>
    </xf>
    <xf numFmtId="0" fontId="4" fillId="5" borderId="9" xfId="1" applyFont="1" applyFill="1" applyBorder="1" applyAlignment="1">
      <alignment horizontal="left" vertical="top" wrapText="1"/>
    </xf>
    <xf numFmtId="0" fontId="4" fillId="4" borderId="1" xfId="1" applyFont="1" applyFill="1" applyBorder="1" applyAlignment="1">
      <alignment horizontal="center" vertical="center"/>
    </xf>
    <xf numFmtId="0" fontId="17" fillId="0" borderId="0" xfId="2">
      <alignment vertical="center"/>
    </xf>
    <xf numFmtId="0" fontId="4" fillId="3" borderId="1" xfId="1" applyFont="1" applyFill="1" applyBorder="1" applyAlignment="1">
      <alignment horizontal="center" vertical="center"/>
    </xf>
    <xf numFmtId="0" fontId="4" fillId="4" borderId="12" xfId="1" applyFont="1" applyFill="1" applyBorder="1" applyAlignment="1">
      <alignment vertical="center" wrapText="1"/>
    </xf>
    <xf numFmtId="0" fontId="4" fillId="4" borderId="13" xfId="1" applyFont="1" applyFill="1" applyBorder="1" applyAlignment="1">
      <alignment vertical="center" wrapText="1"/>
    </xf>
    <xf numFmtId="0" fontId="4" fillId="4" borderId="8" xfId="1" applyFont="1" applyFill="1" applyBorder="1" applyAlignment="1">
      <alignment vertical="center" wrapText="1"/>
    </xf>
    <xf numFmtId="0" fontId="4" fillId="4" borderId="7" xfId="1" applyFont="1" applyFill="1" applyBorder="1" applyAlignment="1">
      <alignment horizontal="center" vertical="center" wrapText="1"/>
    </xf>
    <xf numFmtId="0" fontId="4" fillId="4" borderId="14" xfId="1" applyFont="1" applyFill="1" applyBorder="1" applyAlignment="1">
      <alignment horizontal="center" vertical="center" wrapText="1"/>
    </xf>
    <xf numFmtId="0" fontId="19" fillId="2" borderId="0" xfId="1" applyFont="1" applyFill="1" applyAlignment="1">
      <alignment horizontal="left" vertical="center" wrapText="1"/>
    </xf>
    <xf numFmtId="0" fontId="19" fillId="2" borderId="0" xfId="1" applyFont="1" applyFill="1" applyAlignment="1">
      <alignment horizontal="left" vertical="top" wrapText="1"/>
    </xf>
    <xf numFmtId="0" fontId="13" fillId="4" borderId="7" xfId="1" applyFont="1" applyFill="1" applyBorder="1" applyAlignment="1">
      <alignment horizontal="center" vertical="center" wrapText="1"/>
    </xf>
    <xf numFmtId="0" fontId="13" fillId="4" borderId="14" xfId="1" applyFont="1" applyFill="1" applyBorder="1" applyAlignment="1">
      <alignment horizontal="center" vertical="center" wrapText="1"/>
    </xf>
    <xf numFmtId="0" fontId="17" fillId="2" borderId="0" xfId="2" applyFill="1" applyAlignment="1">
      <alignment horizontal="left" vertical="center"/>
    </xf>
    <xf numFmtId="0" fontId="9" fillId="2" borderId="0" xfId="1" applyFont="1" applyFill="1" applyAlignment="1">
      <alignment horizontal="left" vertical="center"/>
    </xf>
    <xf numFmtId="0" fontId="4" fillId="3" borderId="3" xfId="1" applyFont="1" applyFill="1" applyBorder="1" applyAlignment="1">
      <alignment horizontal="left" vertical="center"/>
    </xf>
    <xf numFmtId="0" fontId="4" fillId="3" borderId="4" xfId="1" applyFont="1" applyFill="1" applyBorder="1" applyAlignment="1">
      <alignment horizontal="left" vertical="center"/>
    </xf>
    <xf numFmtId="0" fontId="21" fillId="2" borderId="0" xfId="2" applyFont="1" applyFill="1">
      <alignment vertical="center"/>
    </xf>
    <xf numFmtId="0" fontId="17" fillId="0" borderId="0" xfId="2" applyAlignment="1">
      <alignment horizontal="left" vertical="center"/>
    </xf>
    <xf numFmtId="0" fontId="1" fillId="3" borderId="1" xfId="1" applyFont="1" applyFill="1" applyBorder="1" applyAlignment="1">
      <alignment horizontal="center" vertical="center" wrapText="1"/>
    </xf>
    <xf numFmtId="0" fontId="0" fillId="0" borderId="5" xfId="0" applyBorder="1">
      <alignment vertical="center"/>
    </xf>
  </cellXfs>
  <cellStyles count="4">
    <cellStyle name="ハイパーリンク" xfId="2" builtinId="8"/>
    <cellStyle name="標準" xfId="0" builtinId="0"/>
    <cellStyle name="標準 2" xfId="3" xr:uid="{00000000-0005-0000-0000-000002000000}"/>
    <cellStyle name="標準 2 2" xfId="1" xr:uid="{00000000-0005-0000-0000-000003000000}"/>
  </cellStyles>
  <dxfs count="0"/>
  <tableStyles count="0" defaultTableStyle="TableStyleMedium2" defaultPivotStyle="PivotStyleLight16"/>
  <colors>
    <mruColors>
      <color rgb="FF0000FF"/>
      <color rgb="FFFF00FF"/>
      <color rgb="FF0066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i-search.pref.ishikawa.jp/"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mi.pref.hokkaido.lg.jp/hokkaido/ap/qq/dtl/pwdetaillt01_001.aspx?chosanendo=2016&amp;chosano=1&amp;kikancd=1010003140"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9"/>
    <pageSetUpPr fitToPage="1"/>
  </sheetPr>
  <dimension ref="A1:W722"/>
  <sheetViews>
    <sheetView showGridLines="0" tabSelected="1" view="pageBreakPreview" topLeftCell="B1" zoomScale="40" zoomScaleNormal="100" zoomScaleSheetLayoutView="40" workbookViewId="0">
      <selection activeCell="B1" sqref="B1"/>
    </sheetView>
  </sheetViews>
  <sheetFormatPr defaultColWidth="9" defaultRowHeight="17.25"/>
  <cols>
    <col min="1" max="1" width="33.875" style="254" hidden="1"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16384" width="9" style="8"/>
  </cols>
  <sheetData>
    <row r="1" spans="1:22">
      <c r="A1" s="243"/>
      <c r="B1" s="1"/>
      <c r="I1" s="9"/>
      <c r="O1" s="8"/>
      <c r="P1" s="8"/>
      <c r="Q1" s="8"/>
      <c r="R1" s="8"/>
      <c r="S1" s="8"/>
      <c r="T1" s="8"/>
      <c r="U1" s="8"/>
      <c r="V1" s="8"/>
    </row>
    <row r="2" spans="1:22" ht="18.75">
      <c r="A2" s="243"/>
      <c r="B2" s="272" t="s">
        <v>1037</v>
      </c>
      <c r="C2" s="238"/>
      <c r="D2" s="238"/>
      <c r="E2" s="238"/>
      <c r="F2" s="238"/>
      <c r="G2" s="238"/>
      <c r="H2" s="9"/>
      <c r="O2" s="8"/>
      <c r="P2" s="8"/>
      <c r="Q2" s="8"/>
      <c r="R2" s="8"/>
      <c r="S2" s="8"/>
      <c r="T2" s="8"/>
      <c r="U2" s="8"/>
      <c r="V2" s="8"/>
    </row>
    <row r="3" spans="1:22">
      <c r="A3" s="243"/>
      <c r="B3" s="273" t="s">
        <v>1038</v>
      </c>
      <c r="C3" s="239"/>
      <c r="D3" s="239"/>
      <c r="E3" s="239"/>
      <c r="F3" s="239"/>
      <c r="G3" s="239"/>
      <c r="H3" s="14"/>
      <c r="I3" s="14"/>
      <c r="O3" s="8"/>
      <c r="P3" s="8"/>
      <c r="Q3" s="8"/>
      <c r="R3" s="8"/>
      <c r="S3" s="8"/>
      <c r="T3" s="8"/>
      <c r="U3" s="8"/>
      <c r="V3" s="8"/>
    </row>
    <row r="4" spans="1:22">
      <c r="A4" s="243"/>
      <c r="B4" s="423" t="s">
        <v>546</v>
      </c>
      <c r="C4" s="423"/>
      <c r="D4" s="423"/>
      <c r="E4" s="15"/>
      <c r="F4" s="15"/>
      <c r="G4" s="15"/>
      <c r="H4" s="16"/>
      <c r="I4" s="16"/>
      <c r="O4" s="8"/>
      <c r="P4" s="8"/>
      <c r="Q4" s="8"/>
      <c r="R4" s="8"/>
      <c r="S4" s="8"/>
      <c r="T4" s="8"/>
      <c r="U4" s="8"/>
      <c r="V4" s="8"/>
    </row>
    <row r="5" spans="1:22">
      <c r="A5" s="243"/>
      <c r="B5" s="17"/>
      <c r="O5" s="8"/>
      <c r="P5" s="8"/>
      <c r="Q5" s="8"/>
      <c r="R5" s="8"/>
      <c r="S5" s="8"/>
      <c r="T5" s="8"/>
      <c r="U5" s="8"/>
      <c r="V5" s="8"/>
    </row>
    <row r="6" spans="1:22">
      <c r="A6" s="243"/>
      <c r="B6" s="17"/>
      <c r="O6" s="8"/>
      <c r="P6" s="8"/>
      <c r="Q6" s="8"/>
      <c r="R6" s="8"/>
      <c r="S6" s="8"/>
      <c r="T6" s="8"/>
      <c r="U6" s="8"/>
      <c r="V6" s="8"/>
    </row>
    <row r="7" spans="1:22" s="21" customFormat="1">
      <c r="A7" s="243"/>
      <c r="B7" s="18" t="s">
        <v>1010</v>
      </c>
      <c r="C7" s="19"/>
      <c r="D7" s="19"/>
      <c r="E7" s="19"/>
      <c r="F7" s="19"/>
      <c r="G7" s="19"/>
      <c r="H7" s="20"/>
      <c r="I7" s="20"/>
      <c r="J7" s="5"/>
      <c r="K7" s="6"/>
      <c r="L7" s="5"/>
      <c r="M7" s="5"/>
      <c r="N7" s="7"/>
    </row>
    <row r="8" spans="1:22" s="21" customFormat="1">
      <c r="A8" s="243"/>
      <c r="B8" s="18"/>
      <c r="C8" s="18"/>
      <c r="D8" s="18"/>
      <c r="E8" s="18"/>
      <c r="F8" s="18"/>
      <c r="G8" s="18"/>
      <c r="H8" s="14"/>
      <c r="I8" s="14"/>
      <c r="J8" s="5"/>
      <c r="K8" s="6"/>
      <c r="L8" s="240"/>
      <c r="M8" s="240"/>
      <c r="N8" s="240"/>
    </row>
    <row r="9" spans="1:22" s="21" customFormat="1">
      <c r="A9" s="243"/>
      <c r="B9" s="22"/>
      <c r="C9" s="19"/>
      <c r="D9" s="19"/>
      <c r="E9" s="19"/>
      <c r="F9" s="19"/>
      <c r="G9" s="19"/>
      <c r="H9" s="20"/>
      <c r="I9" s="424" t="s">
        <v>1011</v>
      </c>
      <c r="J9" s="424"/>
      <c r="K9" s="424"/>
      <c r="L9" s="276" t="s">
        <v>1044</v>
      </c>
      <c r="M9" s="282" t="s">
        <v>1047</v>
      </c>
      <c r="N9" s="282" t="s">
        <v>1049</v>
      </c>
    </row>
    <row r="10" spans="1:22" s="21" customFormat="1" ht="34.5" customHeight="1">
      <c r="A10" s="244" t="s">
        <v>606</v>
      </c>
      <c r="B10" s="17"/>
      <c r="C10" s="19"/>
      <c r="D10" s="19"/>
      <c r="E10" s="19"/>
      <c r="F10" s="19"/>
      <c r="G10" s="19"/>
      <c r="H10" s="20"/>
      <c r="I10" s="422" t="s">
        <v>2</v>
      </c>
      <c r="J10" s="422"/>
      <c r="K10" s="422"/>
      <c r="L10" s="25"/>
      <c r="M10" s="25"/>
      <c r="N10" s="25"/>
    </row>
    <row r="11" spans="1:22" s="21" customFormat="1" ht="34.5" customHeight="1">
      <c r="A11" s="244" t="s">
        <v>606</v>
      </c>
      <c r="B11" s="24"/>
      <c r="C11" s="19"/>
      <c r="D11" s="19"/>
      <c r="E11" s="19"/>
      <c r="F11" s="19"/>
      <c r="G11" s="19"/>
      <c r="H11" s="20"/>
      <c r="I11" s="422" t="s">
        <v>3</v>
      </c>
      <c r="J11" s="422"/>
      <c r="K11" s="422"/>
      <c r="L11" s="25"/>
      <c r="M11" s="25"/>
      <c r="N11" s="25"/>
    </row>
    <row r="12" spans="1:22" s="21" customFormat="1" ht="34.5" customHeight="1">
      <c r="A12" s="244" t="s">
        <v>606</v>
      </c>
      <c r="B12" s="24"/>
      <c r="C12" s="19"/>
      <c r="D12" s="19"/>
      <c r="E12" s="19"/>
      <c r="F12" s="19"/>
      <c r="G12" s="19"/>
      <c r="H12" s="20"/>
      <c r="I12" s="422" t="s">
        <v>4</v>
      </c>
      <c r="J12" s="422"/>
      <c r="K12" s="422"/>
      <c r="L12" s="29"/>
      <c r="M12" s="29"/>
      <c r="N12" s="29"/>
    </row>
    <row r="13" spans="1:22" s="21" customFormat="1" ht="34.5" customHeight="1">
      <c r="A13" s="244" t="s">
        <v>606</v>
      </c>
      <c r="B13" s="17"/>
      <c r="C13" s="19"/>
      <c r="D13" s="19"/>
      <c r="E13" s="19"/>
      <c r="F13" s="19"/>
      <c r="G13" s="19"/>
      <c r="H13" s="20"/>
      <c r="I13" s="422" t="s">
        <v>5</v>
      </c>
      <c r="J13" s="422"/>
      <c r="K13" s="422"/>
      <c r="L13" s="28" t="s">
        <v>1039</v>
      </c>
      <c r="M13" s="28"/>
      <c r="N13" s="28"/>
    </row>
    <row r="14" spans="1:22" s="21" customFormat="1" ht="34.5" customHeight="1">
      <c r="A14" s="244" t="s">
        <v>606</v>
      </c>
      <c r="B14" s="17"/>
      <c r="C14" s="19"/>
      <c r="D14" s="19"/>
      <c r="E14" s="19"/>
      <c r="F14" s="19"/>
      <c r="G14" s="19"/>
      <c r="H14" s="20"/>
      <c r="I14" s="422" t="s">
        <v>550</v>
      </c>
      <c r="J14" s="422"/>
      <c r="K14" s="422"/>
      <c r="L14" s="29"/>
      <c r="M14" s="29"/>
      <c r="N14" s="29"/>
    </row>
    <row r="15" spans="1:22" s="21" customFormat="1" ht="34.5" customHeight="1">
      <c r="A15" s="244" t="s">
        <v>606</v>
      </c>
      <c r="B15" s="17"/>
      <c r="C15" s="19"/>
      <c r="D15" s="19"/>
      <c r="E15" s="19"/>
      <c r="F15" s="19"/>
      <c r="G15" s="19"/>
      <c r="H15" s="20"/>
      <c r="I15" s="422" t="s">
        <v>551</v>
      </c>
      <c r="J15" s="422"/>
      <c r="K15" s="422"/>
      <c r="L15" s="29"/>
      <c r="M15" s="29" t="s">
        <v>1039</v>
      </c>
      <c r="N15" s="29" t="s">
        <v>1039</v>
      </c>
    </row>
    <row r="16" spans="1:22" s="21" customFormat="1" ht="34.5" customHeight="1">
      <c r="A16" s="244" t="s">
        <v>606</v>
      </c>
      <c r="B16" s="17"/>
      <c r="C16" s="19"/>
      <c r="D16" s="19"/>
      <c r="E16" s="19"/>
      <c r="F16" s="19"/>
      <c r="G16" s="19"/>
      <c r="H16" s="20"/>
      <c r="I16" s="422" t="s">
        <v>972</v>
      </c>
      <c r="J16" s="422"/>
      <c r="K16" s="422"/>
      <c r="L16" s="29"/>
      <c r="M16" s="29"/>
      <c r="N16" s="29"/>
    </row>
    <row r="17" spans="1:22" s="21" customFormat="1" ht="315" customHeight="1">
      <c r="A17" s="244" t="s">
        <v>986</v>
      </c>
      <c r="B17" s="17"/>
      <c r="C17" s="19"/>
      <c r="D17" s="19"/>
      <c r="E17" s="19"/>
      <c r="F17" s="19"/>
      <c r="G17" s="19"/>
      <c r="H17" s="20"/>
      <c r="I17" s="310" t="s">
        <v>1009</v>
      </c>
      <c r="J17" s="310"/>
      <c r="K17" s="310"/>
      <c r="L17" s="29" t="s">
        <v>533</v>
      </c>
      <c r="M17" s="29" t="s">
        <v>533</v>
      </c>
      <c r="N17" s="29" t="s">
        <v>533</v>
      </c>
    </row>
    <row r="18" spans="1:22" s="21" customFormat="1">
      <c r="A18" s="243"/>
      <c r="B18" s="17"/>
      <c r="C18" s="2"/>
      <c r="D18" s="2"/>
      <c r="E18" s="3"/>
      <c r="F18" s="2"/>
      <c r="G18" s="30"/>
      <c r="H18" s="4"/>
      <c r="I18" s="4"/>
      <c r="J18" s="5"/>
      <c r="K18" s="31"/>
      <c r="L18" s="7"/>
      <c r="M18" s="7"/>
      <c r="N18" s="7"/>
    </row>
    <row r="19" spans="1:22">
      <c r="A19" s="243"/>
      <c r="B19" s="17"/>
      <c r="K19" s="31"/>
      <c r="L19" s="7"/>
      <c r="M19" s="7"/>
      <c r="O19" s="8"/>
      <c r="P19" s="8"/>
      <c r="Q19" s="8"/>
      <c r="R19" s="8"/>
      <c r="S19" s="8"/>
      <c r="T19" s="8"/>
      <c r="U19" s="8"/>
      <c r="V19" s="8"/>
    </row>
    <row r="20" spans="1:22" s="21" customFormat="1">
      <c r="A20" s="243"/>
      <c r="B20" s="236" t="s">
        <v>1012</v>
      </c>
      <c r="C20" s="19"/>
      <c r="D20" s="19"/>
      <c r="E20" s="19"/>
      <c r="F20" s="19"/>
      <c r="G20" s="19"/>
      <c r="H20" s="20"/>
      <c r="I20" s="20"/>
      <c r="J20" s="5"/>
      <c r="K20" s="31"/>
      <c r="L20" s="7"/>
      <c r="M20" s="7"/>
      <c r="N20" s="7"/>
    </row>
    <row r="21" spans="1:22" s="21" customFormat="1">
      <c r="A21" s="243"/>
      <c r="B21" s="18"/>
      <c r="C21" s="18"/>
      <c r="D21" s="18"/>
      <c r="E21" s="18"/>
      <c r="F21" s="18"/>
      <c r="G21" s="18"/>
      <c r="H21" s="14"/>
      <c r="I21" s="14"/>
      <c r="J21" s="5"/>
      <c r="K21" s="31"/>
      <c r="L21" s="240"/>
      <c r="M21" s="240"/>
      <c r="N21" s="240"/>
    </row>
    <row r="22" spans="1:22" s="21" customFormat="1">
      <c r="A22" s="243"/>
      <c r="B22" s="22"/>
      <c r="C22" s="19"/>
      <c r="D22" s="19"/>
      <c r="E22" s="19"/>
      <c r="F22" s="19"/>
      <c r="G22" s="19"/>
      <c r="H22" s="20"/>
      <c r="I22" s="314" t="s">
        <v>1013</v>
      </c>
      <c r="J22" s="315"/>
      <c r="K22" s="316"/>
      <c r="L22" s="277" t="s">
        <v>1044</v>
      </c>
      <c r="M22" s="282" t="s">
        <v>1047</v>
      </c>
      <c r="N22" s="282" t="s">
        <v>1049</v>
      </c>
    </row>
    <row r="23" spans="1:22" s="21" customFormat="1" ht="34.5" customHeight="1">
      <c r="A23" s="244" t="s">
        <v>607</v>
      </c>
      <c r="B23" s="17"/>
      <c r="C23" s="19"/>
      <c r="D23" s="19"/>
      <c r="E23" s="19"/>
      <c r="F23" s="19"/>
      <c r="G23" s="19"/>
      <c r="H23" s="20"/>
      <c r="I23" s="303" t="s">
        <v>2</v>
      </c>
      <c r="J23" s="304"/>
      <c r="K23" s="305"/>
      <c r="L23" s="25"/>
      <c r="M23" s="25"/>
      <c r="N23" s="25"/>
    </row>
    <row r="24" spans="1:22" s="21" customFormat="1" ht="34.5" customHeight="1">
      <c r="A24" s="244" t="s">
        <v>607</v>
      </c>
      <c r="B24" s="24"/>
      <c r="C24" s="19"/>
      <c r="D24" s="19"/>
      <c r="E24" s="19"/>
      <c r="F24" s="19"/>
      <c r="G24" s="19"/>
      <c r="H24" s="20"/>
      <c r="I24" s="303" t="s">
        <v>3</v>
      </c>
      <c r="J24" s="304"/>
      <c r="K24" s="305"/>
      <c r="L24" s="25"/>
      <c r="M24" s="25"/>
      <c r="N24" s="25"/>
    </row>
    <row r="25" spans="1:22" s="21" customFormat="1" ht="34.5" customHeight="1">
      <c r="A25" s="244" t="s">
        <v>607</v>
      </c>
      <c r="B25" s="24"/>
      <c r="C25" s="19"/>
      <c r="D25" s="19"/>
      <c r="E25" s="19"/>
      <c r="F25" s="19"/>
      <c r="G25" s="19"/>
      <c r="H25" s="20"/>
      <c r="I25" s="303" t="s">
        <v>4</v>
      </c>
      <c r="J25" s="304"/>
      <c r="K25" s="305"/>
      <c r="L25" s="29"/>
      <c r="M25" s="29"/>
      <c r="N25" s="29"/>
    </row>
    <row r="26" spans="1:22" s="21" customFormat="1" ht="34.5" customHeight="1">
      <c r="A26" s="244" t="s">
        <v>607</v>
      </c>
      <c r="B26" s="17"/>
      <c r="C26" s="19"/>
      <c r="D26" s="19"/>
      <c r="E26" s="19"/>
      <c r="F26" s="19"/>
      <c r="G26" s="19"/>
      <c r="H26" s="20"/>
      <c r="I26" s="303" t="s">
        <v>5</v>
      </c>
      <c r="J26" s="304"/>
      <c r="K26" s="305"/>
      <c r="L26" s="28" t="s">
        <v>1039</v>
      </c>
      <c r="M26" s="28"/>
      <c r="N26" s="28"/>
    </row>
    <row r="27" spans="1:22" s="21" customFormat="1" ht="34.5" customHeight="1">
      <c r="A27" s="244" t="s">
        <v>607</v>
      </c>
      <c r="B27" s="17"/>
      <c r="C27" s="19"/>
      <c r="D27" s="19"/>
      <c r="E27" s="19"/>
      <c r="F27" s="19"/>
      <c r="G27" s="19"/>
      <c r="H27" s="20"/>
      <c r="I27" s="306" t="s">
        <v>554</v>
      </c>
      <c r="J27" s="307"/>
      <c r="K27" s="308"/>
      <c r="L27" s="29"/>
      <c r="M27" s="29" t="s">
        <v>1039</v>
      </c>
      <c r="N27" s="29" t="s">
        <v>1039</v>
      </c>
    </row>
    <row r="28" spans="1:22" s="21" customFormat="1" ht="34.5" customHeight="1">
      <c r="A28" s="244" t="s">
        <v>607</v>
      </c>
      <c r="B28" s="17"/>
      <c r="C28" s="19"/>
      <c r="D28" s="19"/>
      <c r="E28" s="19"/>
      <c r="F28" s="19"/>
      <c r="G28" s="19"/>
      <c r="H28" s="20"/>
      <c r="I28" s="306" t="s">
        <v>553</v>
      </c>
      <c r="J28" s="307"/>
      <c r="K28" s="308"/>
      <c r="L28" s="29"/>
      <c r="M28" s="29"/>
      <c r="N28" s="29"/>
    </row>
    <row r="29" spans="1:22" s="33" customFormat="1" ht="34.5" customHeight="1">
      <c r="A29" s="244" t="s">
        <v>607</v>
      </c>
      <c r="B29" s="17"/>
      <c r="C29" s="19"/>
      <c r="D29" s="19"/>
      <c r="E29" s="19"/>
      <c r="F29" s="19"/>
      <c r="G29" s="19"/>
      <c r="H29" s="20"/>
      <c r="I29" s="306" t="s">
        <v>8</v>
      </c>
      <c r="J29" s="307"/>
      <c r="K29" s="308"/>
      <c r="L29" s="29"/>
      <c r="M29" s="29"/>
      <c r="N29" s="29"/>
    </row>
    <row r="30" spans="1:22" s="21" customFormat="1" ht="34.5" customHeight="1">
      <c r="A30" s="244" t="s">
        <v>607</v>
      </c>
      <c r="B30" s="17"/>
      <c r="C30" s="19"/>
      <c r="D30" s="19"/>
      <c r="E30" s="19"/>
      <c r="F30" s="19"/>
      <c r="G30" s="19"/>
      <c r="H30" s="20"/>
      <c r="I30" s="309" t="s">
        <v>552</v>
      </c>
      <c r="J30" s="309"/>
      <c r="K30" s="309"/>
      <c r="L30" s="29"/>
      <c r="M30" s="29"/>
      <c r="N30" s="29"/>
    </row>
    <row r="31" spans="1:22" s="21" customFormat="1">
      <c r="A31" s="243"/>
      <c r="B31" s="17"/>
      <c r="C31" s="2"/>
      <c r="D31" s="2"/>
      <c r="E31" s="3"/>
      <c r="F31" s="2"/>
      <c r="G31" s="34"/>
      <c r="H31" s="4"/>
      <c r="I31" s="4"/>
      <c r="J31" s="5"/>
      <c r="K31" s="31"/>
      <c r="L31" s="7"/>
      <c r="M31" s="7"/>
      <c r="N31" s="7"/>
    </row>
    <row r="32" spans="1:22" s="21" customFormat="1">
      <c r="A32" s="243"/>
      <c r="B32" s="17"/>
      <c r="C32" s="2"/>
      <c r="D32" s="2"/>
      <c r="E32" s="3"/>
      <c r="F32" s="2"/>
      <c r="G32" s="34"/>
      <c r="H32" s="4"/>
      <c r="I32" s="4"/>
      <c r="J32" s="5"/>
      <c r="K32" s="31"/>
      <c r="L32" s="7"/>
      <c r="M32" s="7"/>
      <c r="N32" s="7"/>
    </row>
    <row r="33" spans="1:22" s="21" customFormat="1">
      <c r="A33" s="243"/>
      <c r="B33" s="236" t="s">
        <v>1015</v>
      </c>
      <c r="C33" s="19"/>
      <c r="D33" s="19"/>
      <c r="E33" s="19"/>
      <c r="F33" s="19"/>
      <c r="G33" s="19"/>
      <c r="H33" s="20"/>
      <c r="I33" s="20"/>
      <c r="J33" s="5"/>
      <c r="K33" s="31"/>
      <c r="L33" s="7"/>
      <c r="M33" s="7"/>
      <c r="N33" s="7"/>
    </row>
    <row r="34" spans="1:22" s="21" customFormat="1">
      <c r="A34" s="243"/>
      <c r="B34" s="18"/>
      <c r="C34" s="18"/>
      <c r="D34" s="18"/>
      <c r="E34" s="18"/>
      <c r="F34" s="18"/>
      <c r="G34" s="18"/>
      <c r="H34" s="14"/>
      <c r="I34" s="14"/>
      <c r="J34" s="5"/>
      <c r="K34" s="31"/>
      <c r="L34" s="240"/>
      <c r="M34" s="240"/>
      <c r="N34" s="240"/>
    </row>
    <row r="35" spans="1:22" s="21" customFormat="1">
      <c r="A35" s="243"/>
      <c r="B35" s="22"/>
      <c r="C35" s="19"/>
      <c r="D35" s="19"/>
      <c r="E35" s="19"/>
      <c r="F35" s="19"/>
      <c r="G35" s="19"/>
      <c r="H35" s="20"/>
      <c r="I35" s="314" t="s">
        <v>1014</v>
      </c>
      <c r="J35" s="315"/>
      <c r="K35" s="316"/>
      <c r="L35" s="277" t="s">
        <v>1044</v>
      </c>
      <c r="M35" s="282" t="s">
        <v>1047</v>
      </c>
      <c r="N35" s="282" t="s">
        <v>1049</v>
      </c>
    </row>
    <row r="36" spans="1:22" s="21" customFormat="1" ht="34.5" customHeight="1">
      <c r="A36" s="244" t="s">
        <v>608</v>
      </c>
      <c r="B36" s="17"/>
      <c r="C36" s="19"/>
      <c r="D36" s="19"/>
      <c r="E36" s="19"/>
      <c r="F36" s="19"/>
      <c r="G36" s="19"/>
      <c r="H36" s="20"/>
      <c r="I36" s="303" t="s">
        <v>11</v>
      </c>
      <c r="J36" s="304"/>
      <c r="K36" s="305"/>
      <c r="L36" s="25"/>
      <c r="M36" s="25"/>
      <c r="N36" s="25"/>
    </row>
    <row r="37" spans="1:22" s="21" customFormat="1" ht="34.5" customHeight="1">
      <c r="A37" s="244" t="s">
        <v>608</v>
      </c>
      <c r="B37" s="24"/>
      <c r="C37" s="19"/>
      <c r="D37" s="19"/>
      <c r="E37" s="19"/>
      <c r="F37" s="19"/>
      <c r="G37" s="19"/>
      <c r="H37" s="20"/>
      <c r="I37" s="303" t="s">
        <v>12</v>
      </c>
      <c r="J37" s="304"/>
      <c r="K37" s="305"/>
      <c r="L37" s="25"/>
      <c r="M37" s="25"/>
      <c r="N37" s="25"/>
    </row>
    <row r="38" spans="1:22" s="21" customFormat="1" ht="34.5" customHeight="1">
      <c r="A38" s="244" t="s">
        <v>608</v>
      </c>
      <c r="B38" s="24"/>
      <c r="C38" s="19"/>
      <c r="D38" s="19"/>
      <c r="E38" s="19"/>
      <c r="F38" s="19"/>
      <c r="G38" s="19"/>
      <c r="H38" s="20"/>
      <c r="I38" s="303" t="s">
        <v>13</v>
      </c>
      <c r="J38" s="304"/>
      <c r="K38" s="305"/>
      <c r="L38" s="261"/>
      <c r="M38" s="261"/>
      <c r="N38" s="261"/>
    </row>
    <row r="39" spans="1:22" s="21" customFormat="1" ht="34.5" customHeight="1">
      <c r="A39" s="244" t="s">
        <v>608</v>
      </c>
      <c r="B39" s="17"/>
      <c r="C39" s="19"/>
      <c r="D39" s="19"/>
      <c r="E39" s="19"/>
      <c r="F39" s="19"/>
      <c r="G39" s="19"/>
      <c r="H39" s="20"/>
      <c r="I39" s="303" t="s">
        <v>14</v>
      </c>
      <c r="J39" s="304"/>
      <c r="K39" s="305"/>
      <c r="L39" s="25"/>
      <c r="M39" s="25"/>
      <c r="N39" s="25"/>
    </row>
    <row r="40" spans="1:22" s="21" customFormat="1">
      <c r="A40" s="243"/>
      <c r="B40" s="17"/>
      <c r="C40" s="2"/>
      <c r="D40" s="2"/>
      <c r="E40" s="3"/>
      <c r="F40" s="2"/>
      <c r="G40" s="30"/>
      <c r="H40" s="4"/>
      <c r="I40" s="4"/>
      <c r="J40" s="5"/>
      <c r="K40" s="31"/>
      <c r="L40" s="7"/>
      <c r="M40" s="7"/>
      <c r="N40" s="7"/>
    </row>
    <row r="41" spans="1:22">
      <c r="A41" s="243"/>
      <c r="B41" s="17"/>
      <c r="K41" s="31"/>
      <c r="L41" s="7"/>
      <c r="M41" s="7"/>
      <c r="O41" s="8"/>
      <c r="P41" s="8"/>
      <c r="Q41" s="8"/>
      <c r="R41" s="8"/>
      <c r="S41" s="8"/>
      <c r="T41" s="8"/>
      <c r="U41" s="8"/>
      <c r="V41" s="8"/>
    </row>
    <row r="42" spans="1:22" s="21" customFormat="1">
      <c r="A42" s="243"/>
      <c r="B42" s="236" t="s">
        <v>983</v>
      </c>
      <c r="C42" s="19"/>
      <c r="D42" s="19"/>
      <c r="E42" s="19"/>
      <c r="F42" s="19"/>
      <c r="G42" s="19"/>
      <c r="H42" s="20"/>
      <c r="I42" s="20"/>
      <c r="J42" s="5"/>
      <c r="K42" s="31"/>
      <c r="L42" s="7"/>
      <c r="M42" s="7"/>
      <c r="N42" s="7"/>
    </row>
    <row r="43" spans="1:22" s="21" customFormat="1">
      <c r="A43" s="243"/>
      <c r="B43" s="18"/>
      <c r="C43" s="18"/>
      <c r="D43" s="18"/>
      <c r="E43" s="18"/>
      <c r="F43" s="18"/>
      <c r="G43" s="18"/>
      <c r="H43" s="14"/>
      <c r="I43" s="14"/>
      <c r="J43" s="5"/>
      <c r="K43" s="31"/>
      <c r="L43" s="240"/>
      <c r="M43" s="240"/>
      <c r="N43" s="240"/>
    </row>
    <row r="44" spans="1:22" s="21" customFormat="1">
      <c r="A44" s="243"/>
      <c r="B44" s="22"/>
      <c r="C44" s="19"/>
      <c r="D44" s="19"/>
      <c r="E44" s="19"/>
      <c r="F44" s="19"/>
      <c r="G44" s="19"/>
      <c r="H44" s="274"/>
      <c r="I44" s="311" t="s">
        <v>1013</v>
      </c>
      <c r="J44" s="312"/>
      <c r="K44" s="313"/>
      <c r="L44" s="277" t="s">
        <v>1044</v>
      </c>
      <c r="M44" s="282" t="s">
        <v>1047</v>
      </c>
      <c r="N44" s="282" t="s">
        <v>1049</v>
      </c>
    </row>
    <row r="45" spans="1:22" s="21" customFormat="1" ht="34.5" customHeight="1">
      <c r="A45" s="278" t="s">
        <v>984</v>
      </c>
      <c r="B45" s="17"/>
      <c r="C45" s="19"/>
      <c r="D45" s="19"/>
      <c r="E45" s="19"/>
      <c r="F45" s="19"/>
      <c r="G45" s="19"/>
      <c r="H45" s="20"/>
      <c r="I45" s="306" t="s">
        <v>2</v>
      </c>
      <c r="J45" s="307"/>
      <c r="K45" s="308"/>
      <c r="L45" s="25"/>
      <c r="M45" s="25"/>
      <c r="N45" s="25"/>
    </row>
    <row r="46" spans="1:22" s="21" customFormat="1" ht="34.5" customHeight="1">
      <c r="A46" s="278" t="s">
        <v>984</v>
      </c>
      <c r="B46" s="24"/>
      <c r="C46" s="19"/>
      <c r="D46" s="19"/>
      <c r="E46" s="19"/>
      <c r="F46" s="19"/>
      <c r="G46" s="19"/>
      <c r="H46" s="20"/>
      <c r="I46" s="306" t="s">
        <v>3</v>
      </c>
      <c r="J46" s="307"/>
      <c r="K46" s="308"/>
      <c r="L46" s="25"/>
      <c r="M46" s="25"/>
      <c r="N46" s="25"/>
    </row>
    <row r="47" spans="1:22" s="21" customFormat="1" ht="34.5" customHeight="1">
      <c r="A47" s="278" t="s">
        <v>984</v>
      </c>
      <c r="B47" s="24"/>
      <c r="C47" s="19"/>
      <c r="D47" s="19"/>
      <c r="E47" s="19"/>
      <c r="F47" s="19"/>
      <c r="G47" s="19"/>
      <c r="H47" s="20"/>
      <c r="I47" s="306" t="s">
        <v>4</v>
      </c>
      <c r="J47" s="307"/>
      <c r="K47" s="308"/>
      <c r="L47" s="29"/>
      <c r="M47" s="29"/>
      <c r="N47" s="29"/>
    </row>
    <row r="48" spans="1:22" s="21" customFormat="1" ht="34.5" customHeight="1">
      <c r="A48" s="278" t="s">
        <v>984</v>
      </c>
      <c r="B48" s="17"/>
      <c r="C48" s="19"/>
      <c r="D48" s="19"/>
      <c r="E48" s="19"/>
      <c r="F48" s="19"/>
      <c r="G48" s="19"/>
      <c r="H48" s="20"/>
      <c r="I48" s="306" t="s">
        <v>5</v>
      </c>
      <c r="J48" s="307"/>
      <c r="K48" s="308"/>
      <c r="L48" s="28"/>
      <c r="M48" s="28"/>
      <c r="N48" s="28"/>
    </row>
    <row r="49" spans="1:14" s="21" customFormat="1" ht="34.5" customHeight="1">
      <c r="A49" s="278" t="s">
        <v>984</v>
      </c>
      <c r="B49" s="17"/>
      <c r="C49" s="19"/>
      <c r="D49" s="19"/>
      <c r="E49" s="19"/>
      <c r="F49" s="19"/>
      <c r="G49" s="19"/>
      <c r="H49" s="20"/>
      <c r="I49" s="306" t="s">
        <v>554</v>
      </c>
      <c r="J49" s="307"/>
      <c r="K49" s="308"/>
      <c r="L49" s="29"/>
      <c r="M49" s="29"/>
      <c r="N49" s="29"/>
    </row>
    <row r="50" spans="1:14" s="21" customFormat="1" ht="34.5" customHeight="1">
      <c r="A50" s="278" t="s">
        <v>984</v>
      </c>
      <c r="B50" s="17"/>
      <c r="C50" s="19"/>
      <c r="D50" s="19"/>
      <c r="E50" s="19"/>
      <c r="F50" s="19"/>
      <c r="G50" s="19"/>
      <c r="H50" s="20"/>
      <c r="I50" s="306" t="s">
        <v>553</v>
      </c>
      <c r="J50" s="307"/>
      <c r="K50" s="308"/>
      <c r="L50" s="29"/>
      <c r="M50" s="29"/>
      <c r="N50" s="29"/>
    </row>
    <row r="51" spans="1:14" s="33" customFormat="1" ht="34.5" customHeight="1">
      <c r="A51" s="278" t="s">
        <v>984</v>
      </c>
      <c r="B51" s="17"/>
      <c r="C51" s="19"/>
      <c r="D51" s="19"/>
      <c r="E51" s="19"/>
      <c r="F51" s="19"/>
      <c r="G51" s="19"/>
      <c r="H51" s="20"/>
      <c r="I51" s="306" t="s">
        <v>8</v>
      </c>
      <c r="J51" s="307"/>
      <c r="K51" s="308"/>
      <c r="L51" s="29"/>
      <c r="M51" s="29"/>
      <c r="N51" s="29"/>
    </row>
    <row r="52" spans="1:14" s="21" customFormat="1" ht="34.5" customHeight="1">
      <c r="A52" s="278" t="s">
        <v>984</v>
      </c>
      <c r="B52" s="17"/>
      <c r="C52" s="19"/>
      <c r="D52" s="19"/>
      <c r="E52" s="19"/>
      <c r="F52" s="19"/>
      <c r="G52" s="19"/>
      <c r="H52" s="20"/>
      <c r="I52" s="309" t="s">
        <v>552</v>
      </c>
      <c r="J52" s="309"/>
      <c r="K52" s="309"/>
      <c r="L52" s="29" t="s">
        <v>1039</v>
      </c>
      <c r="M52" s="29" t="s">
        <v>1039</v>
      </c>
      <c r="N52" s="29" t="s">
        <v>1039</v>
      </c>
    </row>
    <row r="53" spans="1:14" s="21" customFormat="1" ht="34.5" customHeight="1">
      <c r="A53" s="278" t="s">
        <v>984</v>
      </c>
      <c r="B53" s="17"/>
      <c r="C53" s="19"/>
      <c r="D53" s="19"/>
      <c r="E53" s="19"/>
      <c r="F53" s="19"/>
      <c r="G53" s="19"/>
      <c r="H53" s="20"/>
      <c r="I53" s="309" t="s">
        <v>985</v>
      </c>
      <c r="J53" s="309"/>
      <c r="K53" s="309"/>
      <c r="L53" s="29" t="s">
        <v>533</v>
      </c>
      <c r="M53" s="29" t="s">
        <v>533</v>
      </c>
      <c r="N53" s="29" t="s">
        <v>533</v>
      </c>
    </row>
    <row r="54" spans="1:14" s="21" customFormat="1">
      <c r="A54" s="243"/>
      <c r="B54" s="17"/>
      <c r="C54" s="2"/>
      <c r="D54" s="2"/>
      <c r="E54" s="3"/>
      <c r="F54" s="2"/>
      <c r="G54" s="34"/>
      <c r="H54" s="4"/>
      <c r="I54" s="4"/>
      <c r="J54" s="5"/>
      <c r="K54" s="31"/>
      <c r="L54" s="7"/>
      <c r="M54" s="7"/>
      <c r="N54" s="7"/>
    </row>
    <row r="55" spans="1:14" s="21" customFormat="1">
      <c r="A55" s="243"/>
      <c r="B55" s="17"/>
      <c r="C55" s="2"/>
      <c r="D55" s="2"/>
      <c r="E55" s="3"/>
      <c r="F55" s="2"/>
      <c r="G55" s="34"/>
      <c r="H55" s="4"/>
      <c r="I55" s="4"/>
      <c r="J55" s="5"/>
      <c r="K55" s="31"/>
      <c r="L55" s="7"/>
      <c r="M55" s="7"/>
      <c r="N55" s="7"/>
    </row>
    <row r="56" spans="1:14" s="21" customFormat="1">
      <c r="A56" s="243"/>
      <c r="B56" s="17"/>
      <c r="C56" s="2"/>
      <c r="D56" s="2"/>
      <c r="E56" s="3"/>
      <c r="F56" s="2"/>
      <c r="G56" s="34"/>
      <c r="H56" s="4"/>
      <c r="I56" s="4"/>
      <c r="J56" s="5"/>
      <c r="K56" s="31"/>
      <c r="L56" s="5"/>
      <c r="M56" s="5"/>
      <c r="N56" s="7"/>
    </row>
    <row r="57" spans="1:14" s="21" customFormat="1">
      <c r="A57" s="243"/>
      <c r="B57" s="17"/>
      <c r="C57" s="2"/>
      <c r="D57" s="2"/>
      <c r="E57" s="3"/>
      <c r="F57" s="2"/>
      <c r="G57" s="30"/>
      <c r="H57" s="4"/>
      <c r="I57" s="4"/>
      <c r="J57" s="5"/>
      <c r="K57" s="31"/>
      <c r="L57" s="5"/>
      <c r="M57" s="5"/>
      <c r="N57" s="7"/>
    </row>
    <row r="58" spans="1:14" s="21" customFormat="1">
      <c r="A58" s="243"/>
      <c r="B58" s="18"/>
      <c r="C58" s="35"/>
      <c r="D58" s="35"/>
      <c r="E58" s="35"/>
      <c r="F58" s="35"/>
      <c r="G58" s="35"/>
      <c r="H58" s="20"/>
      <c r="I58" s="20"/>
      <c r="J58" s="5"/>
      <c r="K58" s="31"/>
      <c r="L58" s="5"/>
      <c r="M58" s="5"/>
      <c r="N58" s="7"/>
    </row>
    <row r="59" spans="1:14" s="21" customFormat="1">
      <c r="A59" s="243"/>
      <c r="B59" s="1"/>
      <c r="C59" s="36" t="s">
        <v>15</v>
      </c>
      <c r="D59" s="298"/>
      <c r="E59" s="298"/>
      <c r="F59" s="298"/>
      <c r="G59" s="298"/>
      <c r="H59" s="298"/>
      <c r="I59" s="4"/>
      <c r="J59" s="37"/>
      <c r="K59" s="6"/>
      <c r="L59" s="5"/>
      <c r="M59" s="5"/>
      <c r="N59" s="7"/>
    </row>
    <row r="60" spans="1:14" s="21" customFormat="1" ht="34.5" customHeight="1">
      <c r="A60" s="243"/>
      <c r="B60" s="1"/>
      <c r="C60" s="38"/>
      <c r="D60" s="431" t="s">
        <v>544</v>
      </c>
      <c r="E60" s="431"/>
      <c r="F60" s="431"/>
      <c r="G60" s="431"/>
      <c r="H60" s="431"/>
      <c r="I60" s="431"/>
      <c r="J60" s="431"/>
      <c r="K60" s="431"/>
      <c r="L60" s="431"/>
      <c r="M60" s="39"/>
      <c r="N60" s="39"/>
    </row>
    <row r="61" spans="1:14" s="21" customFormat="1" ht="34.5" customHeight="1">
      <c r="A61" s="243"/>
      <c r="B61" s="1"/>
      <c r="C61" s="41"/>
      <c r="D61" s="430" t="s">
        <v>16</v>
      </c>
      <c r="E61" s="430"/>
      <c r="F61" s="430"/>
      <c r="G61" s="430"/>
      <c r="H61" s="430"/>
      <c r="I61" s="430"/>
      <c r="J61" s="430"/>
      <c r="K61" s="430"/>
      <c r="L61" s="430"/>
      <c r="M61" s="39"/>
      <c r="N61" s="39"/>
    </row>
    <row r="62" spans="1:14" s="21" customFormat="1" ht="34.5" customHeight="1">
      <c r="A62" s="243"/>
      <c r="B62" s="1"/>
      <c r="C62" s="41"/>
      <c r="D62" s="430" t="s">
        <v>17</v>
      </c>
      <c r="E62" s="430"/>
      <c r="F62" s="430"/>
      <c r="G62" s="430"/>
      <c r="H62" s="430"/>
      <c r="I62" s="430"/>
      <c r="J62" s="430"/>
      <c r="K62" s="430"/>
      <c r="L62" s="430"/>
      <c r="M62" s="39"/>
      <c r="N62" s="39"/>
    </row>
    <row r="63" spans="1:14" s="21" customFormat="1" ht="34.5" customHeight="1">
      <c r="A63" s="243"/>
      <c r="B63" s="1"/>
      <c r="C63" s="41"/>
      <c r="D63" s="430" t="s">
        <v>18</v>
      </c>
      <c r="E63" s="430"/>
      <c r="F63" s="430"/>
      <c r="G63" s="430"/>
      <c r="H63" s="430"/>
      <c r="I63" s="430"/>
      <c r="J63" s="430"/>
      <c r="K63" s="430"/>
      <c r="L63" s="430"/>
      <c r="M63" s="39"/>
      <c r="N63" s="39"/>
    </row>
    <row r="64" spans="1:14" s="21" customFormat="1" ht="34.5" customHeight="1">
      <c r="A64" s="243"/>
      <c r="B64" s="1"/>
      <c r="C64" s="41"/>
      <c r="D64" s="430" t="s">
        <v>19</v>
      </c>
      <c r="E64" s="430"/>
      <c r="F64" s="430"/>
      <c r="G64" s="430"/>
      <c r="H64" s="430"/>
      <c r="I64" s="430"/>
      <c r="J64" s="430"/>
      <c r="K64" s="430"/>
      <c r="L64" s="430"/>
      <c r="M64" s="39"/>
      <c r="N64" s="39"/>
    </row>
    <row r="65" spans="1:14" s="21" customFormat="1">
      <c r="A65" s="243"/>
      <c r="B65" s="18"/>
      <c r="C65" s="35"/>
      <c r="D65" s="35"/>
      <c r="E65" s="35"/>
      <c r="F65" s="35"/>
      <c r="G65" s="35"/>
      <c r="H65" s="20"/>
      <c r="I65" s="20"/>
      <c r="J65" s="5"/>
      <c r="K65" s="6"/>
      <c r="L65" s="5"/>
      <c r="M65" s="5"/>
      <c r="N65" s="7"/>
    </row>
    <row r="66" spans="1:14" s="46" customFormat="1">
      <c r="A66" s="245"/>
      <c r="B66" s="18"/>
      <c r="C66" s="42" t="s">
        <v>547</v>
      </c>
      <c r="F66" s="44"/>
      <c r="G66" s="42"/>
      <c r="H66" s="43" t="s">
        <v>548</v>
      </c>
      <c r="I66" s="43"/>
      <c r="J66" s="43" t="s">
        <v>549</v>
      </c>
      <c r="K66" s="45"/>
      <c r="L66" s="43"/>
      <c r="M66" s="44"/>
      <c r="N66" s="44"/>
    </row>
    <row r="67" spans="1:14" s="21" customFormat="1">
      <c r="A67" s="243"/>
      <c r="B67" s="1"/>
      <c r="C67" s="47"/>
      <c r="D67" s="35"/>
      <c r="E67" s="35"/>
      <c r="F67" s="35"/>
      <c r="G67" s="35"/>
      <c r="H67" s="20"/>
      <c r="I67" s="298"/>
      <c r="J67" s="5"/>
      <c r="K67" s="6"/>
      <c r="L67" s="48"/>
      <c r="M67" s="283"/>
      <c r="N67" s="283"/>
    </row>
    <row r="68" spans="1:14" s="21" customFormat="1">
      <c r="A68" s="243"/>
      <c r="B68" s="1"/>
      <c r="C68" s="40"/>
      <c r="D68" s="40"/>
      <c r="E68" s="40"/>
      <c r="F68" s="40"/>
      <c r="G68" s="40"/>
      <c r="H68" s="40"/>
      <c r="I68" s="40"/>
      <c r="J68" s="40"/>
      <c r="K68" s="50"/>
      <c r="L68" s="40"/>
      <c r="M68" s="40"/>
      <c r="N68" s="40"/>
    </row>
    <row r="69" spans="1:14" s="21" customFormat="1">
      <c r="A69" s="243"/>
      <c r="B69" s="1"/>
      <c r="C69" s="51"/>
      <c r="D69" s="35"/>
      <c r="E69" s="35"/>
      <c r="F69" s="35"/>
      <c r="G69" s="35"/>
      <c r="H69" s="20"/>
      <c r="I69" s="298"/>
      <c r="J69" s="5"/>
      <c r="K69" s="6"/>
      <c r="L69" s="283"/>
    </row>
    <row r="70" spans="1:14" s="21" customFormat="1">
      <c r="A70" s="243"/>
      <c r="B70" s="1"/>
      <c r="C70" s="51"/>
      <c r="D70" s="35"/>
      <c r="E70" s="35"/>
      <c r="F70" s="35"/>
      <c r="G70" s="35"/>
      <c r="H70" s="20"/>
      <c r="I70" s="298"/>
      <c r="J70" s="5"/>
      <c r="K70" s="6"/>
      <c r="L70" s="283"/>
    </row>
    <row r="71" spans="1:14" s="21" customFormat="1">
      <c r="A71" s="243"/>
      <c r="B71" s="1"/>
      <c r="C71" s="423" t="s">
        <v>20</v>
      </c>
      <c r="D71" s="423"/>
      <c r="E71" s="423"/>
      <c r="F71" s="423"/>
      <c r="G71" s="423"/>
      <c r="H71" s="423" t="s">
        <v>214</v>
      </c>
      <c r="I71" s="423"/>
      <c r="J71" s="423" t="s">
        <v>980</v>
      </c>
      <c r="K71" s="423"/>
      <c r="L71" s="423"/>
    </row>
    <row r="72" spans="1:14" s="21" customFormat="1">
      <c r="A72" s="243"/>
      <c r="B72" s="1"/>
      <c r="C72" s="423" t="s">
        <v>22</v>
      </c>
      <c r="D72" s="423"/>
      <c r="E72" s="423"/>
      <c r="F72" s="423"/>
      <c r="G72" s="423"/>
      <c r="H72" s="423" t="s">
        <v>979</v>
      </c>
      <c r="I72" s="423"/>
      <c r="J72" s="423" t="s">
        <v>272</v>
      </c>
      <c r="K72" s="423"/>
      <c r="L72" s="423"/>
    </row>
    <row r="73" spans="1:14" s="21" customFormat="1">
      <c r="A73" s="243"/>
      <c r="B73" s="1"/>
      <c r="C73" s="423" t="s">
        <v>24</v>
      </c>
      <c r="D73" s="423"/>
      <c r="E73" s="423"/>
      <c r="F73" s="423"/>
      <c r="G73" s="423"/>
      <c r="H73" s="423" t="s">
        <v>216</v>
      </c>
      <c r="I73" s="423"/>
      <c r="J73" s="423" t="s">
        <v>981</v>
      </c>
      <c r="K73" s="423"/>
      <c r="L73" s="423"/>
    </row>
    <row r="74" spans="1:14" s="21" customFormat="1">
      <c r="A74" s="243"/>
      <c r="B74" s="1"/>
      <c r="C74" s="423" t="s">
        <v>26</v>
      </c>
      <c r="D74" s="423"/>
      <c r="E74" s="423"/>
      <c r="F74" s="423"/>
      <c r="G74" s="423"/>
      <c r="H74" s="423" t="s">
        <v>217</v>
      </c>
      <c r="I74" s="423"/>
      <c r="J74" s="423" t="s">
        <v>276</v>
      </c>
      <c r="K74" s="423"/>
      <c r="L74" s="423"/>
    </row>
    <row r="75" spans="1:14" s="21" customFormat="1">
      <c r="A75" s="243"/>
      <c r="B75" s="1"/>
      <c r="C75" s="423" t="s">
        <v>28</v>
      </c>
      <c r="D75" s="423"/>
      <c r="E75" s="423"/>
      <c r="F75" s="423"/>
      <c r="G75" s="423"/>
      <c r="H75" s="298"/>
      <c r="I75" s="298"/>
      <c r="J75" s="423" t="s">
        <v>982</v>
      </c>
      <c r="K75" s="423"/>
      <c r="L75" s="423"/>
    </row>
    <row r="76" spans="1:14" s="21" customFormat="1">
      <c r="A76" s="243"/>
      <c r="C76" s="423" t="s">
        <v>30</v>
      </c>
      <c r="D76" s="423"/>
      <c r="E76" s="423"/>
      <c r="F76" s="423"/>
      <c r="G76" s="423"/>
      <c r="J76" s="423" t="s">
        <v>271</v>
      </c>
      <c r="K76" s="423"/>
      <c r="L76" s="423"/>
      <c r="M76" s="5"/>
      <c r="N76" s="7"/>
    </row>
    <row r="77" spans="1:14" s="21" customFormat="1">
      <c r="A77" s="243"/>
      <c r="B77" s="1"/>
      <c r="C77" s="423" t="s">
        <v>32</v>
      </c>
      <c r="D77" s="423"/>
      <c r="E77" s="423"/>
      <c r="F77" s="423"/>
      <c r="G77" s="423"/>
      <c r="H77"/>
      <c r="I77"/>
      <c r="J77" s="423" t="s">
        <v>273</v>
      </c>
      <c r="K77" s="423"/>
      <c r="L77" s="423"/>
      <c r="M77" s="5"/>
      <c r="N77" s="7"/>
    </row>
    <row r="78" spans="1:14" s="21" customFormat="1">
      <c r="A78" s="243"/>
      <c r="B78" s="1"/>
      <c r="C78" s="423" t="s">
        <v>21</v>
      </c>
      <c r="D78" s="423"/>
      <c r="E78" s="423"/>
      <c r="F78" s="423"/>
      <c r="H78" s="298"/>
      <c r="I78" s="298"/>
      <c r="J78" s="423" t="s">
        <v>275</v>
      </c>
      <c r="K78" s="423"/>
      <c r="L78" s="423"/>
      <c r="M78" s="5"/>
      <c r="N78" s="7"/>
    </row>
    <row r="79" spans="1:14" s="21" customFormat="1">
      <c r="A79" s="243"/>
      <c r="B79" s="1"/>
      <c r="C79" s="423" t="s">
        <v>23</v>
      </c>
      <c r="D79" s="423"/>
      <c r="E79" s="423"/>
      <c r="F79" s="423"/>
      <c r="G79" s="298"/>
      <c r="H79" s="298"/>
      <c r="I79" s="298"/>
      <c r="J79" s="423" t="s">
        <v>277</v>
      </c>
      <c r="K79" s="423"/>
      <c r="L79" s="423"/>
      <c r="M79" s="5"/>
      <c r="N79" s="7"/>
    </row>
    <row r="80" spans="1:14" s="21" customFormat="1">
      <c r="A80" s="243"/>
      <c r="B80" s="1"/>
      <c r="C80" s="423" t="s">
        <v>25</v>
      </c>
      <c r="D80" s="423"/>
      <c r="E80" s="423"/>
      <c r="F80" s="423"/>
      <c r="G80" s="298"/>
      <c r="H80" s="298"/>
      <c r="I80" s="298"/>
      <c r="J80" s="423" t="s">
        <v>279</v>
      </c>
      <c r="K80" s="423"/>
      <c r="L80" s="423"/>
      <c r="M80" s="5"/>
      <c r="N80" s="7"/>
    </row>
    <row r="81" spans="1:22" s="21" customFormat="1">
      <c r="A81" s="243"/>
      <c r="B81" s="1"/>
      <c r="C81" s="423" t="s">
        <v>27</v>
      </c>
      <c r="D81" s="423"/>
      <c r="E81" s="423"/>
      <c r="F81" s="423"/>
      <c r="G81" s="298"/>
      <c r="H81" s="298"/>
      <c r="I81" s="298"/>
      <c r="J81" s="51"/>
      <c r="K81" s="54"/>
      <c r="L81" s="5"/>
      <c r="M81" s="5"/>
      <c r="N81" s="7"/>
    </row>
    <row r="82" spans="1:22" s="21" customFormat="1">
      <c r="A82" s="243"/>
      <c r="B82" s="1"/>
      <c r="C82" s="423" t="s">
        <v>29</v>
      </c>
      <c r="D82" s="423"/>
      <c r="E82" s="423"/>
      <c r="F82" s="423"/>
      <c r="G82" s="298"/>
      <c r="H82" s="298"/>
      <c r="I82" s="298"/>
      <c r="J82" s="51"/>
      <c r="K82" s="54"/>
      <c r="L82" s="5"/>
      <c r="M82" s="5"/>
      <c r="N82" s="7"/>
    </row>
    <row r="83" spans="1:22" s="21" customFormat="1">
      <c r="A83" s="243"/>
      <c r="B83" s="1"/>
      <c r="C83" s="423" t="s">
        <v>31</v>
      </c>
      <c r="D83" s="423"/>
      <c r="E83" s="423"/>
      <c r="F83" s="423"/>
      <c r="G83" s="423"/>
      <c r="H83" s="298"/>
      <c r="I83" s="298"/>
      <c r="J83" s="51"/>
      <c r="K83" s="54"/>
      <c r="L83" s="5"/>
      <c r="M83" s="5"/>
      <c r="N83" s="7"/>
    </row>
    <row r="84" spans="1:22" s="21" customFormat="1">
      <c r="A84" s="243"/>
      <c r="B84" s="1"/>
      <c r="C84" s="40"/>
      <c r="D84" s="40"/>
      <c r="E84" s="40"/>
      <c r="F84" s="40"/>
      <c r="G84" s="40"/>
      <c r="H84" s="40"/>
      <c r="I84" s="40"/>
      <c r="J84" s="40"/>
      <c r="K84" s="50"/>
      <c r="L84" s="40"/>
      <c r="M84" s="40"/>
      <c r="N84" s="40"/>
    </row>
    <row r="85" spans="1:22" s="21" customFormat="1" ht="18.75">
      <c r="A85" s="243"/>
      <c r="B85" s="55" t="s">
        <v>33</v>
      </c>
      <c r="C85" s="56"/>
      <c r="D85" s="57"/>
      <c r="E85" s="57"/>
      <c r="F85" s="57"/>
      <c r="G85" s="57"/>
      <c r="H85" s="58"/>
      <c r="I85" s="58"/>
      <c r="J85" s="59"/>
      <c r="K85" s="59"/>
      <c r="L85" s="59"/>
      <c r="M85" s="59"/>
      <c r="N85" s="60"/>
    </row>
    <row r="86" spans="1:22" s="21" customFormat="1">
      <c r="A86" s="243"/>
      <c r="B86" s="1"/>
      <c r="C86" s="62"/>
      <c r="D86" s="3"/>
      <c r="E86" s="3"/>
      <c r="F86" s="3"/>
      <c r="G86" s="3"/>
      <c r="H86" s="287"/>
      <c r="I86" s="287"/>
      <c r="J86" s="63"/>
      <c r="K86" s="31"/>
      <c r="L86" s="63"/>
      <c r="M86" s="63"/>
      <c r="N86" s="61"/>
    </row>
    <row r="87" spans="1:22" s="21" customFormat="1">
      <c r="A87" s="243"/>
      <c r="B87" s="236" t="s">
        <v>1016</v>
      </c>
      <c r="C87" s="62"/>
      <c r="D87" s="3"/>
      <c r="E87" s="3"/>
      <c r="F87" s="3"/>
      <c r="G87" s="3"/>
      <c r="H87" s="287"/>
      <c r="I87" s="287"/>
      <c r="J87" s="63"/>
      <c r="K87" s="63"/>
      <c r="L87" s="63"/>
      <c r="M87" s="63"/>
      <c r="N87" s="61"/>
    </row>
    <row r="88" spans="1:22" s="21" customFormat="1" ht="18.75" customHeight="1">
      <c r="A88" s="243"/>
      <c r="B88" s="18"/>
      <c r="C88" s="62"/>
      <c r="D88" s="3"/>
      <c r="E88" s="3"/>
      <c r="F88" s="3"/>
      <c r="G88" s="3"/>
      <c r="H88" s="287"/>
      <c r="I88" s="287"/>
      <c r="J88" s="59"/>
      <c r="K88" s="59"/>
      <c r="L88" s="240"/>
      <c r="M88" s="240"/>
      <c r="N88" s="240"/>
    </row>
    <row r="89" spans="1:22" s="21" customFormat="1">
      <c r="A89" s="243"/>
      <c r="B89" s="18"/>
      <c r="C89" s="62"/>
      <c r="D89" s="3"/>
      <c r="E89" s="3"/>
      <c r="F89" s="3"/>
      <c r="G89" s="3"/>
      <c r="H89" s="287"/>
      <c r="I89" s="287"/>
      <c r="J89" s="64" t="s">
        <v>35</v>
      </c>
      <c r="K89" s="65"/>
      <c r="L89" s="262" t="s">
        <v>1044</v>
      </c>
      <c r="M89" s="262" t="s">
        <v>1047</v>
      </c>
      <c r="N89" s="262" t="s">
        <v>1049</v>
      </c>
    </row>
    <row r="90" spans="1:22" s="21" customFormat="1">
      <c r="A90" s="243"/>
      <c r="B90" s="1"/>
      <c r="C90" s="3"/>
      <c r="D90" s="3"/>
      <c r="E90" s="3"/>
      <c r="F90" s="3"/>
      <c r="G90" s="3"/>
      <c r="H90" s="287"/>
      <c r="I90" s="67" t="s">
        <v>36</v>
      </c>
      <c r="J90" s="68"/>
      <c r="K90" s="69"/>
      <c r="L90" s="262" t="s">
        <v>1045</v>
      </c>
      <c r="M90" s="262" t="s">
        <v>1048</v>
      </c>
      <c r="N90" s="262" t="s">
        <v>1048</v>
      </c>
    </row>
    <row r="91" spans="1:22" s="21" customFormat="1" ht="54" customHeight="1">
      <c r="A91" s="244" t="s">
        <v>609</v>
      </c>
      <c r="B91" s="1"/>
      <c r="C91" s="320" t="s">
        <v>37</v>
      </c>
      <c r="D91" s="321"/>
      <c r="E91" s="321"/>
      <c r="F91" s="321"/>
      <c r="G91" s="321"/>
      <c r="H91" s="322"/>
      <c r="I91" s="294" t="s">
        <v>38</v>
      </c>
      <c r="J91" s="260" t="s">
        <v>1040</v>
      </c>
      <c r="K91" s="72"/>
      <c r="L91" s="255"/>
      <c r="M91" s="73"/>
      <c r="N91" s="73"/>
    </row>
    <row r="92" spans="1:22" s="21" customFormat="1" ht="18.75">
      <c r="A92" s="243"/>
      <c r="B92" s="75"/>
      <c r="C92" s="62"/>
      <c r="D92" s="3"/>
      <c r="E92" s="3"/>
      <c r="F92" s="3"/>
      <c r="G92" s="3"/>
      <c r="H92" s="287"/>
      <c r="I92" s="287"/>
      <c r="J92" s="63"/>
      <c r="K92" s="63"/>
      <c r="L92" s="61"/>
      <c r="M92" s="61"/>
      <c r="N92" s="61"/>
    </row>
    <row r="93" spans="1:22" s="21" customFormat="1" ht="18.75">
      <c r="A93" s="243"/>
      <c r="B93" s="75"/>
      <c r="C93" s="62"/>
      <c r="D93" s="3"/>
      <c r="E93" s="3"/>
      <c r="F93" s="3"/>
      <c r="G93" s="3"/>
      <c r="H93" s="287"/>
      <c r="I93" s="287"/>
      <c r="J93" s="63"/>
      <c r="K93" s="63"/>
      <c r="L93" s="61"/>
      <c r="M93" s="61"/>
      <c r="N93" s="61"/>
    </row>
    <row r="94" spans="1:22" s="21" customFormat="1" ht="18.75">
      <c r="A94" s="243"/>
      <c r="B94" s="75"/>
      <c r="C94" s="62"/>
      <c r="D94" s="3"/>
      <c r="E94" s="3"/>
      <c r="F94" s="3"/>
      <c r="G94" s="3"/>
      <c r="H94" s="287"/>
      <c r="I94" s="287"/>
      <c r="J94" s="63"/>
      <c r="K94" s="63"/>
      <c r="L94" s="61"/>
      <c r="M94" s="61"/>
      <c r="N94" s="61"/>
    </row>
    <row r="95" spans="1:22">
      <c r="A95" s="243"/>
      <c r="B95" s="18" t="s">
        <v>39</v>
      </c>
      <c r="C95" s="18"/>
      <c r="D95" s="18"/>
      <c r="E95" s="18"/>
      <c r="F95" s="18"/>
      <c r="G95" s="18"/>
      <c r="H95" s="14"/>
      <c r="I95" s="14"/>
      <c r="L95" s="76"/>
      <c r="M95" s="76"/>
      <c r="N95" s="76"/>
      <c r="O95" s="8"/>
      <c r="P95" s="8"/>
      <c r="Q95" s="8"/>
      <c r="R95" s="8"/>
      <c r="S95" s="8"/>
      <c r="T95" s="8"/>
      <c r="U95" s="8"/>
      <c r="V95" s="8"/>
    </row>
    <row r="96" spans="1:22">
      <c r="A96" s="243"/>
      <c r="B96" s="18"/>
      <c r="C96" s="18"/>
      <c r="D96" s="18"/>
      <c r="E96" s="18"/>
      <c r="F96" s="18"/>
      <c r="G96" s="18"/>
      <c r="H96" s="14"/>
      <c r="I96" s="14"/>
      <c r="L96" s="240"/>
      <c r="M96" s="240"/>
      <c r="N96" s="240"/>
      <c r="O96" s="8"/>
      <c r="P96" s="8"/>
      <c r="Q96" s="8"/>
      <c r="R96" s="8"/>
      <c r="S96" s="8"/>
      <c r="T96" s="8"/>
      <c r="U96" s="8"/>
      <c r="V96" s="8"/>
    </row>
    <row r="97" spans="1:22" ht="34.5" customHeight="1">
      <c r="A97" s="243"/>
      <c r="B97" s="18"/>
      <c r="C97" s="3"/>
      <c r="D97" s="3"/>
      <c r="F97" s="3"/>
      <c r="G97" s="3"/>
      <c r="H97" s="287"/>
      <c r="J97" s="77" t="s">
        <v>35</v>
      </c>
      <c r="K97" s="78"/>
      <c r="L97" s="66" t="s">
        <v>1044</v>
      </c>
      <c r="M97" s="66" t="s">
        <v>1047</v>
      </c>
      <c r="N97" s="66" t="s">
        <v>1049</v>
      </c>
      <c r="O97" s="8"/>
      <c r="P97" s="8"/>
      <c r="Q97" s="8"/>
      <c r="R97" s="8"/>
      <c r="S97" s="8"/>
      <c r="T97" s="8"/>
      <c r="U97" s="8"/>
      <c r="V97" s="8"/>
    </row>
    <row r="98" spans="1:22" ht="20.25" customHeight="1">
      <c r="A98" s="243"/>
      <c r="B98" s="1"/>
      <c r="C98" s="62"/>
      <c r="D98" s="3"/>
      <c r="F98" s="3"/>
      <c r="G98" s="3"/>
      <c r="H98" s="287"/>
      <c r="I98" s="67" t="s">
        <v>40</v>
      </c>
      <c r="J98" s="68"/>
      <c r="K98" s="79"/>
      <c r="L98" s="70" t="s">
        <v>1045</v>
      </c>
      <c r="M98" s="70" t="s">
        <v>1048</v>
      </c>
      <c r="N98" s="70" t="s">
        <v>1048</v>
      </c>
      <c r="O98" s="8"/>
      <c r="P98" s="8"/>
      <c r="Q98" s="8"/>
      <c r="R98" s="8"/>
      <c r="S98" s="8"/>
      <c r="T98" s="8"/>
      <c r="U98" s="8"/>
      <c r="V98" s="8"/>
    </row>
    <row r="99" spans="1:22" s="83" customFormat="1" ht="34.5" customHeight="1">
      <c r="A99" s="244" t="s">
        <v>610</v>
      </c>
      <c r="B99" s="1"/>
      <c r="C99" s="334" t="s">
        <v>41</v>
      </c>
      <c r="D99" s="336"/>
      <c r="E99" s="425" t="s">
        <v>42</v>
      </c>
      <c r="F99" s="426"/>
      <c r="G99" s="426"/>
      <c r="H99" s="427"/>
      <c r="I99" s="419" t="s">
        <v>43</v>
      </c>
      <c r="J99" s="256">
        <f t="shared" ref="J99:J111" si="0">IF(SUM(L99:N99)=0,IF(COUNTIF(L99:N99,"未確認")&gt;0,"未確認",IF(COUNTIF(L99:N99,"~*")&gt;0,"*",SUM(L99:N99))),SUM(L99:N99))</f>
        <v>0</v>
      </c>
      <c r="K99" s="237" t="str">
        <f>IF(OR(COUNTIF(L99:N99,"未確認")&gt;0,COUNTIF(L99:N99,"~*")&gt;0),"※","")</f>
        <v/>
      </c>
      <c r="L99" s="258">
        <v>0</v>
      </c>
      <c r="M99" s="258">
        <v>0</v>
      </c>
      <c r="N99" s="258">
        <v>0</v>
      </c>
    </row>
    <row r="100" spans="1:22" s="83" customFormat="1" ht="34.5" customHeight="1">
      <c r="A100" s="244" t="s">
        <v>611</v>
      </c>
      <c r="B100" s="84"/>
      <c r="C100" s="396"/>
      <c r="D100" s="397"/>
      <c r="E100" s="409"/>
      <c r="F100" s="410"/>
      <c r="G100" s="415" t="s">
        <v>44</v>
      </c>
      <c r="H100" s="417"/>
      <c r="I100" s="420"/>
      <c r="J100" s="256">
        <f t="shared" si="0"/>
        <v>0</v>
      </c>
      <c r="K100" s="237" t="str">
        <f>IF(OR(COUNTIF(L100:N100,"未確認")&gt;0,COUNTIF(L100:N100,"~*")&gt;0),"※","")</f>
        <v/>
      </c>
      <c r="L100" s="258">
        <v>0</v>
      </c>
      <c r="M100" s="258">
        <v>0</v>
      </c>
      <c r="N100" s="258">
        <v>0</v>
      </c>
    </row>
    <row r="101" spans="1:22" s="83" customFormat="1" ht="34.5" customHeight="1">
      <c r="A101" s="244" t="s">
        <v>610</v>
      </c>
      <c r="B101" s="84"/>
      <c r="C101" s="396"/>
      <c r="D101" s="397"/>
      <c r="E101" s="320" t="s">
        <v>45</v>
      </c>
      <c r="F101" s="321"/>
      <c r="G101" s="321"/>
      <c r="H101" s="322"/>
      <c r="I101" s="420"/>
      <c r="J101" s="256">
        <f t="shared" si="0"/>
        <v>0</v>
      </c>
      <c r="K101" s="237" t="str">
        <f>IF(OR(COUNTIF(L101:N101,"未確認")&gt;0,COUNTIF(L101:N101,"~*")&gt;0),"※","")</f>
        <v/>
      </c>
      <c r="L101" s="258">
        <v>0</v>
      </c>
      <c r="M101" s="258">
        <v>0</v>
      </c>
      <c r="N101" s="258">
        <v>0</v>
      </c>
    </row>
    <row r="102" spans="1:22" s="83" customFormat="1" ht="34.5" customHeight="1">
      <c r="A102" s="244" t="s">
        <v>610</v>
      </c>
      <c r="B102" s="84"/>
      <c r="C102" s="377"/>
      <c r="D102" s="379"/>
      <c r="E102" s="317" t="s">
        <v>612</v>
      </c>
      <c r="F102" s="318"/>
      <c r="G102" s="318"/>
      <c r="H102" s="319"/>
      <c r="I102" s="420"/>
      <c r="J102" s="256">
        <f t="shared" si="0"/>
        <v>0</v>
      </c>
      <c r="K102" s="237" t="str">
        <f t="shared" ref="K102:K111" si="1">IF(OR(COUNTIF(L101:N101,"未確認")&gt;0,COUNTIF(L101:N101,"~*")&gt;0),"※","")</f>
        <v/>
      </c>
      <c r="L102" s="258">
        <v>0</v>
      </c>
      <c r="M102" s="258">
        <v>0</v>
      </c>
      <c r="N102" s="258">
        <v>0</v>
      </c>
    </row>
    <row r="103" spans="1:22" s="83" customFormat="1" ht="34.5" customHeight="1">
      <c r="A103" s="244" t="s">
        <v>613</v>
      </c>
      <c r="B103" s="84"/>
      <c r="C103" s="334" t="s">
        <v>46</v>
      </c>
      <c r="D103" s="336"/>
      <c r="E103" s="334" t="s">
        <v>42</v>
      </c>
      <c r="F103" s="335"/>
      <c r="G103" s="335"/>
      <c r="H103" s="336"/>
      <c r="I103" s="420"/>
      <c r="J103" s="256">
        <f t="shared" si="0"/>
        <v>99</v>
      </c>
      <c r="K103" s="237" t="str">
        <f t="shared" si="1"/>
        <v/>
      </c>
      <c r="L103" s="258">
        <v>60</v>
      </c>
      <c r="M103" s="258">
        <v>15</v>
      </c>
      <c r="N103" s="258">
        <v>24</v>
      </c>
    </row>
    <row r="104" spans="1:22" s="83" customFormat="1" ht="34.5" customHeight="1">
      <c r="A104" s="244" t="s">
        <v>614</v>
      </c>
      <c r="B104" s="84"/>
      <c r="C104" s="396"/>
      <c r="D104" s="397"/>
      <c r="E104" s="428"/>
      <c r="F104" s="429"/>
      <c r="G104" s="320" t="s">
        <v>47</v>
      </c>
      <c r="H104" s="322"/>
      <c r="I104" s="420"/>
      <c r="J104" s="256">
        <f t="shared" si="0"/>
        <v>99</v>
      </c>
      <c r="K104" s="237" t="str">
        <f t="shared" si="1"/>
        <v/>
      </c>
      <c r="L104" s="258">
        <v>60</v>
      </c>
      <c r="M104" s="258">
        <v>15</v>
      </c>
      <c r="N104" s="258">
        <v>24</v>
      </c>
    </row>
    <row r="105" spans="1:22" s="83" customFormat="1" ht="34.5" customHeight="1">
      <c r="A105" s="244" t="s">
        <v>615</v>
      </c>
      <c r="B105" s="84"/>
      <c r="C105" s="396"/>
      <c r="D105" s="397"/>
      <c r="E105" s="428"/>
      <c r="F105" s="410"/>
      <c r="G105" s="320" t="s">
        <v>48</v>
      </c>
      <c r="H105" s="322"/>
      <c r="I105" s="420"/>
      <c r="J105" s="256">
        <f t="shared" si="0"/>
        <v>0</v>
      </c>
      <c r="K105" s="237" t="str">
        <f t="shared" si="1"/>
        <v/>
      </c>
      <c r="L105" s="258">
        <v>0</v>
      </c>
      <c r="M105" s="258">
        <v>0</v>
      </c>
      <c r="N105" s="258">
        <v>0</v>
      </c>
    </row>
    <row r="106" spans="1:22" s="83" customFormat="1" ht="34.5" customHeight="1">
      <c r="A106" s="244" t="s">
        <v>613</v>
      </c>
      <c r="B106" s="84"/>
      <c r="C106" s="396"/>
      <c r="D106" s="397"/>
      <c r="E106" s="334" t="s">
        <v>45</v>
      </c>
      <c r="F106" s="335"/>
      <c r="G106" s="335"/>
      <c r="H106" s="336"/>
      <c r="I106" s="420"/>
      <c r="J106" s="256">
        <f t="shared" si="0"/>
        <v>60</v>
      </c>
      <c r="K106" s="237" t="str">
        <f t="shared" si="1"/>
        <v/>
      </c>
      <c r="L106" s="258">
        <v>60</v>
      </c>
      <c r="M106" s="258">
        <v>0</v>
      </c>
      <c r="N106" s="258">
        <v>0</v>
      </c>
    </row>
    <row r="107" spans="1:22" s="83" customFormat="1" ht="34.5" customHeight="1">
      <c r="A107" s="244" t="s">
        <v>614</v>
      </c>
      <c r="B107" s="84"/>
      <c r="C107" s="396"/>
      <c r="D107" s="397"/>
      <c r="E107" s="428"/>
      <c r="F107" s="429"/>
      <c r="G107" s="320" t="s">
        <v>47</v>
      </c>
      <c r="H107" s="322"/>
      <c r="I107" s="420"/>
      <c r="J107" s="256">
        <f t="shared" si="0"/>
        <v>60</v>
      </c>
      <c r="K107" s="237" t="str">
        <f t="shared" si="1"/>
        <v/>
      </c>
      <c r="L107" s="258">
        <v>60</v>
      </c>
      <c r="M107" s="258">
        <v>0</v>
      </c>
      <c r="N107" s="258">
        <v>0</v>
      </c>
    </row>
    <row r="108" spans="1:22" s="83" customFormat="1" ht="34.5" customHeight="1">
      <c r="A108" s="244" t="s">
        <v>615</v>
      </c>
      <c r="B108" s="84"/>
      <c r="C108" s="396"/>
      <c r="D108" s="397"/>
      <c r="E108" s="409"/>
      <c r="F108" s="410"/>
      <c r="G108" s="320" t="s">
        <v>48</v>
      </c>
      <c r="H108" s="322"/>
      <c r="I108" s="420"/>
      <c r="J108" s="256">
        <f t="shared" si="0"/>
        <v>0</v>
      </c>
      <c r="K108" s="237" t="str">
        <f t="shared" si="1"/>
        <v/>
      </c>
      <c r="L108" s="258">
        <v>0</v>
      </c>
      <c r="M108" s="258">
        <v>0</v>
      </c>
      <c r="N108" s="258">
        <v>0</v>
      </c>
    </row>
    <row r="109" spans="1:22" s="83" customFormat="1" ht="34.5" customHeight="1">
      <c r="A109" s="244" t="s">
        <v>613</v>
      </c>
      <c r="B109" s="84"/>
      <c r="C109" s="396"/>
      <c r="D109" s="397"/>
      <c r="E109" s="323" t="s">
        <v>612</v>
      </c>
      <c r="F109" s="324"/>
      <c r="G109" s="324"/>
      <c r="H109" s="325"/>
      <c r="I109" s="420"/>
      <c r="J109" s="256">
        <f t="shared" si="0"/>
        <v>99</v>
      </c>
      <c r="K109" s="237" t="str">
        <f t="shared" si="1"/>
        <v/>
      </c>
      <c r="L109" s="258">
        <v>60</v>
      </c>
      <c r="M109" s="258">
        <v>15</v>
      </c>
      <c r="N109" s="258">
        <v>24</v>
      </c>
    </row>
    <row r="110" spans="1:22" s="83" customFormat="1" ht="34.5" customHeight="1">
      <c r="A110" s="244" t="s">
        <v>614</v>
      </c>
      <c r="B110" s="84"/>
      <c r="C110" s="396"/>
      <c r="D110" s="397"/>
      <c r="E110" s="432"/>
      <c r="F110" s="433"/>
      <c r="G110" s="317" t="s">
        <v>47</v>
      </c>
      <c r="H110" s="319"/>
      <c r="I110" s="420"/>
      <c r="J110" s="256">
        <f t="shared" si="0"/>
        <v>60</v>
      </c>
      <c r="K110" s="237" t="str">
        <f t="shared" si="1"/>
        <v/>
      </c>
      <c r="L110" s="258">
        <v>60</v>
      </c>
      <c r="M110" s="258">
        <v>0</v>
      </c>
      <c r="N110" s="258">
        <v>0</v>
      </c>
    </row>
    <row r="111" spans="1:22" s="83" customFormat="1" ht="34.5" customHeight="1">
      <c r="A111" s="244" t="s">
        <v>615</v>
      </c>
      <c r="B111" s="84"/>
      <c r="C111" s="377"/>
      <c r="D111" s="379"/>
      <c r="E111" s="411"/>
      <c r="F111" s="412"/>
      <c r="G111" s="317" t="s">
        <v>48</v>
      </c>
      <c r="H111" s="319"/>
      <c r="I111" s="420"/>
      <c r="J111" s="256">
        <f t="shared" si="0"/>
        <v>0</v>
      </c>
      <c r="K111" s="237" t="str">
        <f t="shared" si="1"/>
        <v/>
      </c>
      <c r="L111" s="258">
        <v>0</v>
      </c>
      <c r="M111" s="258">
        <v>0</v>
      </c>
      <c r="N111" s="258">
        <v>0</v>
      </c>
    </row>
    <row r="112" spans="1:22" s="83" customFormat="1" ht="315" customHeight="1">
      <c r="A112" s="244" t="s">
        <v>616</v>
      </c>
      <c r="B112" s="84"/>
      <c r="C112" s="415" t="s">
        <v>49</v>
      </c>
      <c r="D112" s="416"/>
      <c r="E112" s="416"/>
      <c r="F112" s="416"/>
      <c r="G112" s="416"/>
      <c r="H112" s="417"/>
      <c r="I112" s="421"/>
      <c r="J112" s="85"/>
      <c r="K112" s="86" t="s">
        <v>542</v>
      </c>
      <c r="L112" s="257" t="s">
        <v>533</v>
      </c>
      <c r="M112" s="257" t="s">
        <v>1046</v>
      </c>
      <c r="N112" s="257" t="s">
        <v>1046</v>
      </c>
    </row>
    <row r="113" spans="1:22" s="91" customFormat="1">
      <c r="A113" s="243"/>
      <c r="B113" s="18"/>
      <c r="C113" s="18"/>
      <c r="D113" s="18"/>
      <c r="E113" s="18"/>
      <c r="F113" s="18"/>
      <c r="G113" s="18"/>
      <c r="H113" s="14"/>
      <c r="I113" s="14"/>
      <c r="J113" s="88"/>
      <c r="K113" s="89"/>
      <c r="L113" s="90"/>
      <c r="M113" s="90"/>
      <c r="N113" s="90"/>
    </row>
    <row r="114" spans="1:22" s="83" customFormat="1">
      <c r="A114" s="243"/>
      <c r="B114" s="84"/>
      <c r="C114" s="62"/>
      <c r="D114" s="62"/>
      <c r="E114" s="62"/>
      <c r="F114" s="62"/>
      <c r="G114" s="62"/>
      <c r="H114" s="92"/>
      <c r="I114" s="92"/>
      <c r="J114" s="88"/>
      <c r="K114" s="89"/>
      <c r="L114" s="90"/>
      <c r="M114" s="90"/>
      <c r="N114" s="90"/>
    </row>
    <row r="115" spans="1:22" s="21" customFormat="1">
      <c r="A115" s="243"/>
      <c r="B115" s="1"/>
      <c r="C115" s="62"/>
      <c r="D115" s="3"/>
      <c r="E115" s="3"/>
      <c r="F115" s="3"/>
      <c r="G115" s="3"/>
      <c r="H115" s="287"/>
      <c r="I115" s="287"/>
      <c r="J115" s="63"/>
      <c r="K115" s="31"/>
      <c r="L115" s="61"/>
      <c r="M115" s="61"/>
      <c r="N115" s="61"/>
    </row>
    <row r="116" spans="1:22" s="91" customFormat="1">
      <c r="A116" s="243"/>
      <c r="B116" s="18" t="s">
        <v>50</v>
      </c>
      <c r="C116" s="18"/>
      <c r="D116" s="18"/>
      <c r="E116" s="18"/>
      <c r="F116" s="18"/>
      <c r="G116" s="18"/>
      <c r="H116" s="14"/>
      <c r="I116" s="14"/>
      <c r="J116" s="88"/>
      <c r="K116" s="89"/>
      <c r="L116" s="90"/>
      <c r="M116" s="90"/>
      <c r="N116" s="90"/>
    </row>
    <row r="117" spans="1:22">
      <c r="A117" s="243"/>
      <c r="B117" s="18"/>
      <c r="C117" s="18"/>
      <c r="D117" s="18"/>
      <c r="E117" s="18"/>
      <c r="F117" s="18"/>
      <c r="G117" s="18"/>
      <c r="H117" s="14"/>
      <c r="I117" s="14"/>
      <c r="L117" s="240"/>
      <c r="M117" s="240"/>
      <c r="N117" s="240"/>
      <c r="O117" s="8"/>
      <c r="P117" s="8"/>
      <c r="Q117" s="8"/>
      <c r="R117" s="8"/>
      <c r="S117" s="8"/>
      <c r="T117" s="8"/>
      <c r="U117" s="8"/>
      <c r="V117" s="8"/>
    </row>
    <row r="118" spans="1:22" ht="34.5" customHeight="1">
      <c r="A118" s="243"/>
      <c r="B118" s="18"/>
      <c r="C118" s="3"/>
      <c r="D118" s="3"/>
      <c r="F118" s="3"/>
      <c r="G118" s="3"/>
      <c r="H118" s="287"/>
      <c r="I118" s="67"/>
      <c r="J118" s="93" t="s">
        <v>35</v>
      </c>
      <c r="K118" s="78"/>
      <c r="L118" s="66" t="s">
        <v>1044</v>
      </c>
      <c r="M118" s="66" t="s">
        <v>1047</v>
      </c>
      <c r="N118" s="66" t="s">
        <v>1049</v>
      </c>
      <c r="O118" s="8"/>
      <c r="P118" s="8"/>
      <c r="Q118" s="8"/>
      <c r="R118" s="8"/>
      <c r="S118" s="8"/>
      <c r="T118" s="8"/>
      <c r="U118" s="8"/>
      <c r="V118" s="8"/>
    </row>
    <row r="119" spans="1:22" ht="20.25" customHeight="1">
      <c r="A119" s="243"/>
      <c r="B119" s="1"/>
      <c r="C119" s="3"/>
      <c r="D119" s="3"/>
      <c r="F119" s="3"/>
      <c r="G119" s="3"/>
      <c r="H119" s="287"/>
      <c r="I119" s="67" t="s">
        <v>40</v>
      </c>
      <c r="J119" s="94"/>
      <c r="K119" s="79"/>
      <c r="L119" s="70" t="s">
        <v>1045</v>
      </c>
      <c r="M119" s="70" t="s">
        <v>1048</v>
      </c>
      <c r="N119" s="70" t="s">
        <v>1048</v>
      </c>
      <c r="O119" s="8"/>
      <c r="P119" s="8"/>
      <c r="Q119" s="8"/>
      <c r="R119" s="8"/>
      <c r="S119" s="8"/>
      <c r="T119" s="8"/>
      <c r="U119" s="8"/>
      <c r="V119" s="8"/>
    </row>
    <row r="120" spans="1:22" s="83" customFormat="1" ht="40.5" customHeight="1">
      <c r="A120" s="244" t="s">
        <v>617</v>
      </c>
      <c r="B120" s="1"/>
      <c r="C120" s="334" t="s">
        <v>51</v>
      </c>
      <c r="D120" s="335"/>
      <c r="E120" s="335"/>
      <c r="F120" s="335"/>
      <c r="G120" s="335"/>
      <c r="H120" s="336"/>
      <c r="I120" s="326" t="s">
        <v>52</v>
      </c>
      <c r="J120" s="96"/>
      <c r="K120" s="97"/>
      <c r="L120" s="259" t="s">
        <v>1041</v>
      </c>
      <c r="M120" s="98" t="s">
        <v>1041</v>
      </c>
      <c r="N120" s="98" t="s">
        <v>1041</v>
      </c>
    </row>
    <row r="121" spans="1:22" s="83" customFormat="1" ht="40.5" customHeight="1">
      <c r="A121" s="244" t="s">
        <v>618</v>
      </c>
      <c r="B121" s="1"/>
      <c r="C121" s="295"/>
      <c r="D121" s="297"/>
      <c r="E121" s="334" t="s">
        <v>53</v>
      </c>
      <c r="F121" s="335"/>
      <c r="G121" s="335"/>
      <c r="H121" s="336"/>
      <c r="I121" s="354"/>
      <c r="J121" s="101"/>
      <c r="K121" s="102"/>
      <c r="L121" s="98" t="s">
        <v>533</v>
      </c>
      <c r="M121" s="98" t="s">
        <v>533</v>
      </c>
      <c r="N121" s="98" t="s">
        <v>533</v>
      </c>
    </row>
    <row r="122" spans="1:22" s="83" customFormat="1" ht="40.5" customHeight="1">
      <c r="A122" s="244" t="s">
        <v>619</v>
      </c>
      <c r="B122" s="1"/>
      <c r="C122" s="295"/>
      <c r="D122" s="297"/>
      <c r="E122" s="396"/>
      <c r="F122" s="418"/>
      <c r="G122" s="418"/>
      <c r="H122" s="397"/>
      <c r="I122" s="354"/>
      <c r="J122" s="101"/>
      <c r="K122" s="102"/>
      <c r="L122" s="98" t="s">
        <v>533</v>
      </c>
      <c r="M122" s="98" t="s">
        <v>533</v>
      </c>
      <c r="N122" s="98" t="s">
        <v>533</v>
      </c>
    </row>
    <row r="123" spans="1:22" s="83" customFormat="1" ht="40.5" customHeight="1">
      <c r="A123" s="244" t="s">
        <v>620</v>
      </c>
      <c r="B123" s="1"/>
      <c r="C123" s="289"/>
      <c r="D123" s="290"/>
      <c r="E123" s="377"/>
      <c r="F123" s="378"/>
      <c r="G123" s="378"/>
      <c r="H123" s="379"/>
      <c r="I123" s="341"/>
      <c r="J123" s="105"/>
      <c r="K123" s="106"/>
      <c r="L123" s="98" t="s">
        <v>533</v>
      </c>
      <c r="M123" s="98" t="s">
        <v>533</v>
      </c>
      <c r="N123" s="98" t="s">
        <v>533</v>
      </c>
    </row>
    <row r="124" spans="1:22" s="91" customFormat="1">
      <c r="A124" s="243"/>
      <c r="B124" s="18"/>
      <c r="C124" s="18"/>
      <c r="D124" s="18"/>
      <c r="E124" s="18"/>
      <c r="F124" s="18"/>
      <c r="G124" s="18"/>
      <c r="H124" s="14"/>
      <c r="I124" s="14"/>
      <c r="J124" s="88"/>
      <c r="K124" s="89"/>
      <c r="L124" s="90"/>
      <c r="M124" s="90"/>
      <c r="N124" s="90"/>
    </row>
    <row r="125" spans="1:22" s="83" customFormat="1">
      <c r="A125" s="243"/>
      <c r="B125" s="84"/>
      <c r="C125" s="62"/>
      <c r="D125" s="62"/>
      <c r="E125" s="62"/>
      <c r="F125" s="62"/>
      <c r="G125" s="62"/>
      <c r="H125" s="92"/>
      <c r="I125" s="92"/>
      <c r="J125" s="88"/>
      <c r="K125" s="89"/>
      <c r="L125" s="90"/>
      <c r="M125" s="90"/>
      <c r="N125" s="90"/>
    </row>
    <row r="126" spans="1:22" s="21" customFormat="1">
      <c r="A126" s="243"/>
      <c r="B126" s="1"/>
      <c r="C126" s="62"/>
      <c r="D126" s="3"/>
      <c r="E126" s="3"/>
      <c r="F126" s="3"/>
      <c r="G126" s="3"/>
      <c r="H126" s="287"/>
      <c r="I126" s="287"/>
      <c r="J126" s="63"/>
      <c r="K126" s="31"/>
      <c r="L126" s="61"/>
      <c r="M126" s="61"/>
      <c r="N126" s="61"/>
    </row>
    <row r="127" spans="1:22" s="91" customFormat="1">
      <c r="A127" s="279"/>
      <c r="B127" s="18" t="s">
        <v>54</v>
      </c>
      <c r="C127" s="107"/>
      <c r="D127" s="107"/>
      <c r="E127" s="107"/>
      <c r="F127" s="107"/>
      <c r="G127" s="107"/>
      <c r="H127" s="14"/>
      <c r="I127" s="14"/>
      <c r="J127" s="61"/>
      <c r="K127" s="31"/>
      <c r="L127" s="108"/>
      <c r="M127" s="108"/>
      <c r="N127" s="108"/>
    </row>
    <row r="128" spans="1:22">
      <c r="A128" s="243"/>
      <c r="B128" s="18"/>
      <c r="C128" s="18"/>
      <c r="D128" s="18"/>
      <c r="E128" s="18"/>
      <c r="F128" s="18"/>
      <c r="G128" s="18"/>
      <c r="H128" s="14"/>
      <c r="I128" s="14"/>
      <c r="L128" s="240"/>
      <c r="M128" s="240"/>
      <c r="N128" s="240"/>
      <c r="O128" s="8"/>
      <c r="P128" s="8"/>
      <c r="Q128" s="8"/>
      <c r="R128" s="8"/>
      <c r="S128" s="8"/>
      <c r="T128" s="8"/>
      <c r="U128" s="8"/>
      <c r="V128" s="8"/>
    </row>
    <row r="129" spans="1:22" ht="34.5" customHeight="1">
      <c r="A129" s="243"/>
      <c r="B129" s="18"/>
      <c r="C129" s="3"/>
      <c r="D129" s="3"/>
      <c r="F129" s="3"/>
      <c r="G129" s="3"/>
      <c r="H129" s="287"/>
      <c r="I129" s="287"/>
      <c r="J129" s="77" t="s">
        <v>35</v>
      </c>
      <c r="K129" s="78"/>
      <c r="L129" s="66" t="s">
        <v>1044</v>
      </c>
      <c r="M129" s="66" t="s">
        <v>1047</v>
      </c>
      <c r="N129" s="66" t="s">
        <v>1049</v>
      </c>
      <c r="O129" s="8"/>
      <c r="P129" s="8"/>
      <c r="Q129" s="8"/>
      <c r="R129" s="8"/>
      <c r="S129" s="8"/>
      <c r="T129" s="8"/>
      <c r="U129" s="8"/>
      <c r="V129" s="8"/>
    </row>
    <row r="130" spans="1:22" ht="20.25" customHeight="1">
      <c r="A130" s="243"/>
      <c r="B130" s="1"/>
      <c r="C130" s="62"/>
      <c r="D130" s="3"/>
      <c r="F130" s="3"/>
      <c r="G130" s="3"/>
      <c r="H130" s="287"/>
      <c r="I130" s="67" t="s">
        <v>36</v>
      </c>
      <c r="J130" s="68"/>
      <c r="K130" s="79"/>
      <c r="L130" s="70" t="s">
        <v>1045</v>
      </c>
      <c r="M130" s="70" t="s">
        <v>1048</v>
      </c>
      <c r="N130" s="70" t="s">
        <v>1048</v>
      </c>
      <c r="O130" s="8"/>
      <c r="P130" s="8"/>
      <c r="Q130" s="8"/>
      <c r="R130" s="8"/>
      <c r="S130" s="8"/>
      <c r="T130" s="8"/>
      <c r="U130" s="8"/>
      <c r="V130" s="8"/>
    </row>
    <row r="131" spans="1:22" s="83" customFormat="1" ht="67.5" customHeight="1">
      <c r="A131" s="244" t="s">
        <v>621</v>
      </c>
      <c r="B131" s="1"/>
      <c r="C131" s="334" t="s">
        <v>56</v>
      </c>
      <c r="D131" s="335"/>
      <c r="E131" s="335"/>
      <c r="F131" s="335"/>
      <c r="G131" s="335"/>
      <c r="H131" s="336"/>
      <c r="I131" s="389" t="s">
        <v>57</v>
      </c>
      <c r="J131" s="110"/>
      <c r="K131" s="97"/>
      <c r="L131" s="259" t="s">
        <v>567</v>
      </c>
      <c r="M131" s="98" t="s">
        <v>567</v>
      </c>
      <c r="N131" s="98" t="s">
        <v>567</v>
      </c>
    </row>
    <row r="132" spans="1:22" s="83" customFormat="1" ht="34.5" customHeight="1">
      <c r="A132" s="244" t="s">
        <v>621</v>
      </c>
      <c r="B132" s="84"/>
      <c r="C132" s="295"/>
      <c r="D132" s="297"/>
      <c r="E132" s="320" t="s">
        <v>58</v>
      </c>
      <c r="F132" s="321"/>
      <c r="G132" s="321"/>
      <c r="H132" s="322"/>
      <c r="I132" s="389"/>
      <c r="J132" s="101"/>
      <c r="K132" s="102"/>
      <c r="L132" s="82">
        <v>60</v>
      </c>
      <c r="M132" s="82">
        <v>15</v>
      </c>
      <c r="N132" s="82">
        <v>24</v>
      </c>
    </row>
    <row r="133" spans="1:22" s="83" customFormat="1" ht="67.5" customHeight="1">
      <c r="A133" s="244" t="s">
        <v>622</v>
      </c>
      <c r="B133" s="84"/>
      <c r="C133" s="334" t="s">
        <v>59</v>
      </c>
      <c r="D133" s="335"/>
      <c r="E133" s="335"/>
      <c r="F133" s="335"/>
      <c r="G133" s="335"/>
      <c r="H133" s="336"/>
      <c r="I133" s="389"/>
      <c r="J133" s="101"/>
      <c r="K133" s="102"/>
      <c r="L133" s="259" t="s">
        <v>533</v>
      </c>
      <c r="M133" s="98" t="s">
        <v>533</v>
      </c>
      <c r="N133" s="98" t="s">
        <v>533</v>
      </c>
    </row>
    <row r="134" spans="1:22" s="83" customFormat="1" ht="34.5" customHeight="1">
      <c r="A134" s="244" t="s">
        <v>622</v>
      </c>
      <c r="B134" s="84"/>
      <c r="C134" s="111"/>
      <c r="D134" s="112"/>
      <c r="E134" s="320" t="s">
        <v>60</v>
      </c>
      <c r="F134" s="321"/>
      <c r="G134" s="321"/>
      <c r="H134" s="322"/>
      <c r="I134" s="389"/>
      <c r="J134" s="101"/>
      <c r="K134" s="102"/>
      <c r="L134" s="82">
        <v>0</v>
      </c>
      <c r="M134" s="82">
        <v>0</v>
      </c>
      <c r="N134" s="82">
        <v>0</v>
      </c>
    </row>
    <row r="135" spans="1:22" s="83" customFormat="1" ht="67.5" customHeight="1">
      <c r="A135" s="244" t="s">
        <v>623</v>
      </c>
      <c r="B135" s="84"/>
      <c r="C135" s="334" t="s">
        <v>59</v>
      </c>
      <c r="D135" s="335"/>
      <c r="E135" s="335"/>
      <c r="F135" s="335"/>
      <c r="G135" s="335"/>
      <c r="H135" s="336"/>
      <c r="I135" s="389"/>
      <c r="J135" s="101"/>
      <c r="K135" s="102"/>
      <c r="L135" s="259" t="s">
        <v>533</v>
      </c>
      <c r="M135" s="98" t="s">
        <v>533</v>
      </c>
      <c r="N135" s="98" t="s">
        <v>533</v>
      </c>
    </row>
    <row r="136" spans="1:22" s="83" customFormat="1" ht="34.5" customHeight="1">
      <c r="A136" s="244" t="s">
        <v>623</v>
      </c>
      <c r="B136" s="84"/>
      <c r="C136" s="113"/>
      <c r="D136" s="114"/>
      <c r="E136" s="320" t="s">
        <v>60</v>
      </c>
      <c r="F136" s="321"/>
      <c r="G136" s="321"/>
      <c r="H136" s="322"/>
      <c r="I136" s="389"/>
      <c r="J136" s="101"/>
      <c r="K136" s="102"/>
      <c r="L136" s="82">
        <v>0</v>
      </c>
      <c r="M136" s="82">
        <v>0</v>
      </c>
      <c r="N136" s="82">
        <v>0</v>
      </c>
    </row>
    <row r="137" spans="1:22" s="83" customFormat="1" ht="34.5" customHeight="1">
      <c r="A137" s="244" t="s">
        <v>624</v>
      </c>
      <c r="B137" s="84"/>
      <c r="C137" s="317" t="s">
        <v>1017</v>
      </c>
      <c r="D137" s="318"/>
      <c r="E137" s="318"/>
      <c r="F137" s="318"/>
      <c r="G137" s="318"/>
      <c r="H137" s="319"/>
      <c r="I137" s="389"/>
      <c r="J137" s="105"/>
      <c r="K137" s="106"/>
      <c r="L137" s="82">
        <v>0</v>
      </c>
      <c r="M137" s="82">
        <v>0</v>
      </c>
      <c r="N137" s="82">
        <v>0</v>
      </c>
    </row>
    <row r="138" spans="1:22" s="91" customFormat="1">
      <c r="A138" s="243"/>
      <c r="B138" s="18"/>
      <c r="C138" s="18"/>
      <c r="D138" s="18"/>
      <c r="E138" s="18"/>
      <c r="F138" s="18"/>
      <c r="G138" s="18"/>
      <c r="H138" s="14"/>
      <c r="I138" s="14"/>
      <c r="J138" s="88"/>
      <c r="K138" s="89"/>
      <c r="L138" s="90"/>
      <c r="M138" s="90"/>
      <c r="N138" s="90"/>
    </row>
    <row r="139" spans="1:22" s="91" customFormat="1">
      <c r="A139" s="243"/>
      <c r="B139" s="18"/>
      <c r="C139" s="18"/>
      <c r="D139" s="18"/>
      <c r="E139" s="18"/>
      <c r="F139" s="18"/>
      <c r="G139" s="18"/>
      <c r="H139" s="14"/>
      <c r="I139" s="14"/>
      <c r="J139" s="88"/>
      <c r="K139" s="89"/>
      <c r="L139" s="90"/>
      <c r="M139" s="90"/>
      <c r="N139" s="90"/>
    </row>
    <row r="140" spans="1:22" s="115" customFormat="1">
      <c r="A140" s="243"/>
      <c r="C140" s="3"/>
      <c r="D140" s="3"/>
      <c r="E140" s="3"/>
      <c r="F140" s="3"/>
      <c r="G140" s="3"/>
      <c r="H140" s="287"/>
      <c r="I140" s="287"/>
      <c r="J140" s="61"/>
      <c r="K140" s="31"/>
      <c r="L140" s="108"/>
      <c r="M140" s="108"/>
      <c r="N140" s="108"/>
    </row>
    <row r="141" spans="1:22" s="115" customFormat="1">
      <c r="A141" s="243"/>
      <c r="B141" s="18" t="s">
        <v>62</v>
      </c>
      <c r="C141" s="3"/>
      <c r="D141" s="3"/>
      <c r="E141" s="3"/>
      <c r="F141" s="3"/>
      <c r="G141" s="3"/>
      <c r="H141" s="287"/>
      <c r="I141" s="287"/>
      <c r="J141" s="61"/>
      <c r="K141" s="31"/>
      <c r="L141" s="108"/>
      <c r="M141" s="108"/>
      <c r="N141" s="108"/>
    </row>
    <row r="142" spans="1:22">
      <c r="A142" s="243"/>
      <c r="B142" s="18"/>
      <c r="C142" s="18"/>
      <c r="D142" s="18"/>
      <c r="E142" s="18"/>
      <c r="F142" s="18"/>
      <c r="G142" s="18"/>
      <c r="H142" s="14"/>
      <c r="I142" s="14"/>
      <c r="L142" s="240"/>
      <c r="M142" s="240"/>
      <c r="N142" s="240"/>
      <c r="O142" s="8"/>
      <c r="P142" s="8"/>
      <c r="Q142" s="8"/>
      <c r="R142" s="8"/>
      <c r="S142" s="8"/>
      <c r="T142" s="8"/>
      <c r="U142" s="8"/>
      <c r="V142" s="8"/>
    </row>
    <row r="143" spans="1:22" ht="34.5" customHeight="1">
      <c r="A143" s="243"/>
      <c r="B143" s="18"/>
      <c r="C143" s="3"/>
      <c r="D143" s="3"/>
      <c r="F143" s="3"/>
      <c r="G143" s="3"/>
      <c r="H143" s="287"/>
      <c r="I143" s="287"/>
      <c r="J143" s="77" t="s">
        <v>35</v>
      </c>
      <c r="K143" s="78"/>
      <c r="L143" s="66" t="s">
        <v>1044</v>
      </c>
      <c r="M143" s="66" t="s">
        <v>1047</v>
      </c>
      <c r="N143" s="66" t="s">
        <v>1049</v>
      </c>
      <c r="O143" s="8"/>
      <c r="P143" s="8"/>
      <c r="Q143" s="8"/>
      <c r="R143" s="8"/>
      <c r="S143" s="8"/>
      <c r="T143" s="8"/>
      <c r="U143" s="8"/>
      <c r="V143" s="8"/>
    </row>
    <row r="144" spans="1:22" ht="20.25" customHeight="1">
      <c r="A144" s="243"/>
      <c r="B144" s="1"/>
      <c r="C144" s="62"/>
      <c r="D144" s="3"/>
      <c r="F144" s="3"/>
      <c r="G144" s="3"/>
      <c r="H144" s="287"/>
      <c r="I144" s="67" t="s">
        <v>36</v>
      </c>
      <c r="J144" s="68"/>
      <c r="K144" s="79"/>
      <c r="L144" s="70" t="s">
        <v>1045</v>
      </c>
      <c r="M144" s="70" t="s">
        <v>1048</v>
      </c>
      <c r="N144" s="70" t="s">
        <v>1048</v>
      </c>
      <c r="O144" s="8"/>
      <c r="P144" s="8"/>
      <c r="Q144" s="8"/>
      <c r="R144" s="8"/>
      <c r="S144" s="8"/>
      <c r="T144" s="8"/>
      <c r="U144" s="8"/>
      <c r="V144" s="8"/>
    </row>
    <row r="145" spans="1:14" s="118" customFormat="1" ht="34.5" customHeight="1">
      <c r="A145" s="246" t="s">
        <v>647</v>
      </c>
      <c r="B145" s="115"/>
      <c r="C145" s="317" t="s">
        <v>555</v>
      </c>
      <c r="D145" s="318"/>
      <c r="E145" s="318"/>
      <c r="F145" s="318"/>
      <c r="G145" s="318"/>
      <c r="H145" s="319"/>
      <c r="I145" s="340" t="s">
        <v>64</v>
      </c>
      <c r="J145" s="263">
        <f t="shared" ref="J145:J176" si="2">IF(SUM(L145:N145)=0,IF(COUNTIF(L145:N145,"未確認")&gt;0,"未確認",IF(COUNTIF(L145:N145,"~*")&gt;0,"*",SUM(L145:N145))),SUM(L145:N145))</f>
        <v>0</v>
      </c>
      <c r="K145" s="264" t="str">
        <f t="shared" ref="K145:K176" si="3">IF(OR(COUNTIF(L145:N145,"未確認")&gt;0,COUNTIF(L145:N145,"~*")&gt;0),"※","")</f>
        <v/>
      </c>
      <c r="L145" s="117">
        <v>0</v>
      </c>
      <c r="M145" s="117">
        <v>0</v>
      </c>
      <c r="N145" s="117">
        <v>0</v>
      </c>
    </row>
    <row r="146" spans="1:14" s="118" customFormat="1" ht="34.5" customHeight="1">
      <c r="A146" s="246" t="s">
        <v>648</v>
      </c>
      <c r="B146" s="115"/>
      <c r="C146" s="317" t="s">
        <v>556</v>
      </c>
      <c r="D146" s="318"/>
      <c r="E146" s="318"/>
      <c r="F146" s="318"/>
      <c r="G146" s="318"/>
      <c r="H146" s="319"/>
      <c r="I146" s="413"/>
      <c r="J146" s="263">
        <f t="shared" si="2"/>
        <v>0</v>
      </c>
      <c r="K146" s="264" t="str">
        <f t="shared" si="3"/>
        <v/>
      </c>
      <c r="L146" s="117">
        <v>0</v>
      </c>
      <c r="M146" s="117">
        <v>0</v>
      </c>
      <c r="N146" s="117">
        <v>0</v>
      </c>
    </row>
    <row r="147" spans="1:14" s="118" customFormat="1" ht="34.5" customHeight="1">
      <c r="A147" s="246" t="s">
        <v>649</v>
      </c>
      <c r="B147" s="115"/>
      <c r="C147" s="317" t="s">
        <v>557</v>
      </c>
      <c r="D147" s="318"/>
      <c r="E147" s="318"/>
      <c r="F147" s="318"/>
      <c r="G147" s="318"/>
      <c r="H147" s="319"/>
      <c r="I147" s="413"/>
      <c r="J147" s="263">
        <f t="shared" si="2"/>
        <v>0</v>
      </c>
      <c r="K147" s="264" t="str">
        <f t="shared" si="3"/>
        <v/>
      </c>
      <c r="L147" s="117">
        <v>0</v>
      </c>
      <c r="M147" s="117">
        <v>0</v>
      </c>
      <c r="N147" s="117">
        <v>0</v>
      </c>
    </row>
    <row r="148" spans="1:14" s="118" customFormat="1" ht="34.5" customHeight="1">
      <c r="A148" s="246" t="s">
        <v>650</v>
      </c>
      <c r="B148" s="115"/>
      <c r="C148" s="317" t="s">
        <v>558</v>
      </c>
      <c r="D148" s="318"/>
      <c r="E148" s="318"/>
      <c r="F148" s="318"/>
      <c r="G148" s="318"/>
      <c r="H148" s="319"/>
      <c r="I148" s="413"/>
      <c r="J148" s="263">
        <f t="shared" si="2"/>
        <v>0</v>
      </c>
      <c r="K148" s="264" t="str">
        <f t="shared" si="3"/>
        <v/>
      </c>
      <c r="L148" s="117">
        <v>0</v>
      </c>
      <c r="M148" s="117">
        <v>0</v>
      </c>
      <c r="N148" s="117">
        <v>0</v>
      </c>
    </row>
    <row r="149" spans="1:14" s="118" customFormat="1" ht="34.5" customHeight="1">
      <c r="A149" s="246" t="s">
        <v>651</v>
      </c>
      <c r="B149" s="115"/>
      <c r="C149" s="317" t="s">
        <v>559</v>
      </c>
      <c r="D149" s="318"/>
      <c r="E149" s="318"/>
      <c r="F149" s="318"/>
      <c r="G149" s="318"/>
      <c r="H149" s="319"/>
      <c r="I149" s="413"/>
      <c r="J149" s="263">
        <f t="shared" si="2"/>
        <v>0</v>
      </c>
      <c r="K149" s="264" t="str">
        <f t="shared" si="3"/>
        <v/>
      </c>
      <c r="L149" s="117">
        <v>0</v>
      </c>
      <c r="M149" s="117">
        <v>0</v>
      </c>
      <c r="N149" s="117">
        <v>0</v>
      </c>
    </row>
    <row r="150" spans="1:14" s="118" customFormat="1" ht="34.5" customHeight="1">
      <c r="A150" s="246" t="s">
        <v>652</v>
      </c>
      <c r="B150" s="115"/>
      <c r="C150" s="317" t="s">
        <v>560</v>
      </c>
      <c r="D150" s="318"/>
      <c r="E150" s="318"/>
      <c r="F150" s="318"/>
      <c r="G150" s="318"/>
      <c r="H150" s="319"/>
      <c r="I150" s="413"/>
      <c r="J150" s="263">
        <f t="shared" si="2"/>
        <v>0</v>
      </c>
      <c r="K150" s="264" t="str">
        <f t="shared" si="3"/>
        <v/>
      </c>
      <c r="L150" s="117">
        <v>0</v>
      </c>
      <c r="M150" s="117">
        <v>0</v>
      </c>
      <c r="N150" s="117">
        <v>0</v>
      </c>
    </row>
    <row r="151" spans="1:14" s="118" customFormat="1" ht="34.5" customHeight="1">
      <c r="A151" s="246" t="s">
        <v>653</v>
      </c>
      <c r="B151" s="115"/>
      <c r="C151" s="317" t="s">
        <v>561</v>
      </c>
      <c r="D151" s="318"/>
      <c r="E151" s="318"/>
      <c r="F151" s="318"/>
      <c r="G151" s="318"/>
      <c r="H151" s="319"/>
      <c r="I151" s="413"/>
      <c r="J151" s="263">
        <f t="shared" si="2"/>
        <v>0</v>
      </c>
      <c r="K151" s="264" t="str">
        <f t="shared" si="3"/>
        <v/>
      </c>
      <c r="L151" s="117">
        <v>0</v>
      </c>
      <c r="M151" s="117">
        <v>0</v>
      </c>
      <c r="N151" s="117">
        <v>0</v>
      </c>
    </row>
    <row r="152" spans="1:14" s="118" customFormat="1" ht="34.5" customHeight="1">
      <c r="A152" s="246" t="s">
        <v>654</v>
      </c>
      <c r="B152" s="115"/>
      <c r="C152" s="317" t="s">
        <v>562</v>
      </c>
      <c r="D152" s="318"/>
      <c r="E152" s="318"/>
      <c r="F152" s="318"/>
      <c r="G152" s="318"/>
      <c r="H152" s="319"/>
      <c r="I152" s="413"/>
      <c r="J152" s="263">
        <f t="shared" si="2"/>
        <v>0</v>
      </c>
      <c r="K152" s="264" t="str">
        <f t="shared" si="3"/>
        <v/>
      </c>
      <c r="L152" s="117">
        <v>0</v>
      </c>
      <c r="M152" s="117">
        <v>0</v>
      </c>
      <c r="N152" s="117">
        <v>0</v>
      </c>
    </row>
    <row r="153" spans="1:14" s="118" customFormat="1" ht="34.5" customHeight="1">
      <c r="A153" s="246" t="s">
        <v>655</v>
      </c>
      <c r="B153" s="115"/>
      <c r="C153" s="317" t="s">
        <v>563</v>
      </c>
      <c r="D153" s="318"/>
      <c r="E153" s="318"/>
      <c r="F153" s="318"/>
      <c r="G153" s="318"/>
      <c r="H153" s="319"/>
      <c r="I153" s="413"/>
      <c r="J153" s="263">
        <f t="shared" si="2"/>
        <v>0</v>
      </c>
      <c r="K153" s="264" t="str">
        <f t="shared" si="3"/>
        <v/>
      </c>
      <c r="L153" s="117">
        <v>0</v>
      </c>
      <c r="M153" s="117">
        <v>0</v>
      </c>
      <c r="N153" s="117">
        <v>0</v>
      </c>
    </row>
    <row r="154" spans="1:14" s="118" customFormat="1" ht="34.5" customHeight="1">
      <c r="A154" s="246" t="s">
        <v>656</v>
      </c>
      <c r="B154" s="115"/>
      <c r="C154" s="317" t="s">
        <v>564</v>
      </c>
      <c r="D154" s="318"/>
      <c r="E154" s="318"/>
      <c r="F154" s="318"/>
      <c r="G154" s="318"/>
      <c r="H154" s="319"/>
      <c r="I154" s="413"/>
      <c r="J154" s="263">
        <f t="shared" si="2"/>
        <v>0</v>
      </c>
      <c r="K154" s="264" t="str">
        <f t="shared" si="3"/>
        <v/>
      </c>
      <c r="L154" s="117">
        <v>0</v>
      </c>
      <c r="M154" s="117">
        <v>0</v>
      </c>
      <c r="N154" s="117">
        <v>0</v>
      </c>
    </row>
    <row r="155" spans="1:14" s="118" customFormat="1" ht="34.5" customHeight="1">
      <c r="A155" s="246" t="s">
        <v>657</v>
      </c>
      <c r="B155" s="115"/>
      <c r="C155" s="317" t="s">
        <v>565</v>
      </c>
      <c r="D155" s="318"/>
      <c r="E155" s="318"/>
      <c r="F155" s="318"/>
      <c r="G155" s="318"/>
      <c r="H155" s="319"/>
      <c r="I155" s="413"/>
      <c r="J155" s="263">
        <f t="shared" si="2"/>
        <v>0</v>
      </c>
      <c r="K155" s="264" t="str">
        <f t="shared" si="3"/>
        <v/>
      </c>
      <c r="L155" s="117">
        <v>0</v>
      </c>
      <c r="M155" s="117">
        <v>0</v>
      </c>
      <c r="N155" s="117">
        <v>0</v>
      </c>
    </row>
    <row r="156" spans="1:14" s="118" customFormat="1" ht="34.5" customHeight="1">
      <c r="A156" s="246" t="s">
        <v>658</v>
      </c>
      <c r="B156" s="115"/>
      <c r="C156" s="317" t="s">
        <v>635</v>
      </c>
      <c r="D156" s="318"/>
      <c r="E156" s="318"/>
      <c r="F156" s="318"/>
      <c r="G156" s="318"/>
      <c r="H156" s="319"/>
      <c r="I156" s="413"/>
      <c r="J156" s="263">
        <f t="shared" si="2"/>
        <v>0</v>
      </c>
      <c r="K156" s="264" t="str">
        <f t="shared" si="3"/>
        <v/>
      </c>
      <c r="L156" s="117">
        <v>0</v>
      </c>
      <c r="M156" s="117">
        <v>0</v>
      </c>
      <c r="N156" s="117">
        <v>0</v>
      </c>
    </row>
    <row r="157" spans="1:14" s="118" customFormat="1" ht="34.5" customHeight="1">
      <c r="A157" s="246" t="s">
        <v>659</v>
      </c>
      <c r="B157" s="115"/>
      <c r="C157" s="317" t="s">
        <v>566</v>
      </c>
      <c r="D157" s="318"/>
      <c r="E157" s="318"/>
      <c r="F157" s="318"/>
      <c r="G157" s="318"/>
      <c r="H157" s="319"/>
      <c r="I157" s="413"/>
      <c r="J157" s="263">
        <f t="shared" si="2"/>
        <v>0</v>
      </c>
      <c r="K157" s="264" t="str">
        <f t="shared" si="3"/>
        <v/>
      </c>
      <c r="L157" s="117">
        <v>0</v>
      </c>
      <c r="M157" s="117">
        <v>0</v>
      </c>
      <c r="N157" s="117">
        <v>0</v>
      </c>
    </row>
    <row r="158" spans="1:14" s="118" customFormat="1" ht="34.5" customHeight="1">
      <c r="A158" s="246" t="s">
        <v>661</v>
      </c>
      <c r="B158" s="115"/>
      <c r="C158" s="317" t="s">
        <v>567</v>
      </c>
      <c r="D158" s="318"/>
      <c r="E158" s="318"/>
      <c r="F158" s="318"/>
      <c r="G158" s="318"/>
      <c r="H158" s="319"/>
      <c r="I158" s="413"/>
      <c r="J158" s="263">
        <f t="shared" si="2"/>
        <v>31</v>
      </c>
      <c r="K158" s="264" t="str">
        <f t="shared" si="3"/>
        <v/>
      </c>
      <c r="L158" s="117">
        <v>31</v>
      </c>
      <c r="M158" s="117">
        <v>0</v>
      </c>
      <c r="N158" s="117">
        <v>0</v>
      </c>
    </row>
    <row r="159" spans="1:14" s="118" customFormat="1" ht="34.5" customHeight="1">
      <c r="A159" s="246" t="s">
        <v>662</v>
      </c>
      <c r="B159" s="115"/>
      <c r="C159" s="317" t="s">
        <v>568</v>
      </c>
      <c r="D159" s="318"/>
      <c r="E159" s="318"/>
      <c r="F159" s="318"/>
      <c r="G159" s="318"/>
      <c r="H159" s="319"/>
      <c r="I159" s="413"/>
      <c r="J159" s="263">
        <f t="shared" si="2"/>
        <v>0</v>
      </c>
      <c r="K159" s="264" t="str">
        <f t="shared" si="3"/>
        <v/>
      </c>
      <c r="L159" s="117">
        <v>0</v>
      </c>
      <c r="M159" s="117">
        <v>0</v>
      </c>
      <c r="N159" s="117">
        <v>0</v>
      </c>
    </row>
    <row r="160" spans="1:14" s="118" customFormat="1" ht="34.5" customHeight="1">
      <c r="A160" s="246" t="s">
        <v>663</v>
      </c>
      <c r="B160" s="115"/>
      <c r="C160" s="317" t="s">
        <v>636</v>
      </c>
      <c r="D160" s="318"/>
      <c r="E160" s="318"/>
      <c r="F160" s="318"/>
      <c r="G160" s="318"/>
      <c r="H160" s="319"/>
      <c r="I160" s="413"/>
      <c r="J160" s="263">
        <f t="shared" si="2"/>
        <v>0</v>
      </c>
      <c r="K160" s="264" t="str">
        <f t="shared" si="3"/>
        <v/>
      </c>
      <c r="L160" s="117">
        <v>0</v>
      </c>
      <c r="M160" s="117">
        <v>0</v>
      </c>
      <c r="N160" s="117">
        <v>0</v>
      </c>
    </row>
    <row r="161" spans="1:14" s="118" customFormat="1" ht="34.5" customHeight="1">
      <c r="A161" s="246" t="s">
        <v>664</v>
      </c>
      <c r="B161" s="115"/>
      <c r="C161" s="317" t="s">
        <v>569</v>
      </c>
      <c r="D161" s="318"/>
      <c r="E161" s="318"/>
      <c r="F161" s="318"/>
      <c r="G161" s="318"/>
      <c r="H161" s="319"/>
      <c r="I161" s="413"/>
      <c r="J161" s="263">
        <f t="shared" si="2"/>
        <v>0</v>
      </c>
      <c r="K161" s="264" t="str">
        <f t="shared" si="3"/>
        <v/>
      </c>
      <c r="L161" s="117">
        <v>0</v>
      </c>
      <c r="M161" s="117">
        <v>0</v>
      </c>
      <c r="N161" s="117">
        <v>0</v>
      </c>
    </row>
    <row r="162" spans="1:14" s="118" customFormat="1" ht="34.5" customHeight="1">
      <c r="A162" s="246" t="s">
        <v>665</v>
      </c>
      <c r="B162" s="115"/>
      <c r="C162" s="317" t="s">
        <v>570</v>
      </c>
      <c r="D162" s="318"/>
      <c r="E162" s="318"/>
      <c r="F162" s="318"/>
      <c r="G162" s="318"/>
      <c r="H162" s="319"/>
      <c r="I162" s="413"/>
      <c r="J162" s="263">
        <f t="shared" si="2"/>
        <v>0</v>
      </c>
      <c r="K162" s="264" t="str">
        <f t="shared" si="3"/>
        <v/>
      </c>
      <c r="L162" s="117">
        <v>0</v>
      </c>
      <c r="M162" s="117">
        <v>0</v>
      </c>
      <c r="N162" s="117">
        <v>0</v>
      </c>
    </row>
    <row r="163" spans="1:14" s="118" customFormat="1" ht="34.5" customHeight="1">
      <c r="A163" s="246" t="s">
        <v>666</v>
      </c>
      <c r="B163" s="115"/>
      <c r="C163" s="317" t="s">
        <v>571</v>
      </c>
      <c r="D163" s="318"/>
      <c r="E163" s="318"/>
      <c r="F163" s="318"/>
      <c r="G163" s="318"/>
      <c r="H163" s="319"/>
      <c r="I163" s="413"/>
      <c r="J163" s="263">
        <f t="shared" si="2"/>
        <v>0</v>
      </c>
      <c r="K163" s="264" t="str">
        <f t="shared" si="3"/>
        <v/>
      </c>
      <c r="L163" s="117">
        <v>0</v>
      </c>
      <c r="M163" s="117">
        <v>0</v>
      </c>
      <c r="N163" s="117">
        <v>0</v>
      </c>
    </row>
    <row r="164" spans="1:14" s="118" customFormat="1" ht="34.5" customHeight="1">
      <c r="A164" s="246" t="s">
        <v>667</v>
      </c>
      <c r="B164" s="115"/>
      <c r="C164" s="317" t="s">
        <v>572</v>
      </c>
      <c r="D164" s="318"/>
      <c r="E164" s="318"/>
      <c r="F164" s="318"/>
      <c r="G164" s="318"/>
      <c r="H164" s="319"/>
      <c r="I164" s="413"/>
      <c r="J164" s="263">
        <f t="shared" si="2"/>
        <v>0</v>
      </c>
      <c r="K164" s="264" t="str">
        <f t="shared" si="3"/>
        <v/>
      </c>
      <c r="L164" s="117">
        <v>0</v>
      </c>
      <c r="M164" s="117">
        <v>0</v>
      </c>
      <c r="N164" s="117">
        <v>0</v>
      </c>
    </row>
    <row r="165" spans="1:14" s="118" customFormat="1" ht="34.5" customHeight="1">
      <c r="A165" s="246" t="s">
        <v>668</v>
      </c>
      <c r="B165" s="115"/>
      <c r="C165" s="317" t="s">
        <v>573</v>
      </c>
      <c r="D165" s="318"/>
      <c r="E165" s="318"/>
      <c r="F165" s="318"/>
      <c r="G165" s="318"/>
      <c r="H165" s="319"/>
      <c r="I165" s="413"/>
      <c r="J165" s="263">
        <f t="shared" si="2"/>
        <v>0</v>
      </c>
      <c r="K165" s="264" t="str">
        <f t="shared" si="3"/>
        <v/>
      </c>
      <c r="L165" s="117">
        <v>0</v>
      </c>
      <c r="M165" s="117">
        <v>0</v>
      </c>
      <c r="N165" s="117">
        <v>0</v>
      </c>
    </row>
    <row r="166" spans="1:14" s="118" customFormat="1" ht="34.5" customHeight="1">
      <c r="A166" s="246" t="s">
        <v>669</v>
      </c>
      <c r="B166" s="115"/>
      <c r="C166" s="317" t="s">
        <v>574</v>
      </c>
      <c r="D166" s="318"/>
      <c r="E166" s="318"/>
      <c r="F166" s="318"/>
      <c r="G166" s="318"/>
      <c r="H166" s="319"/>
      <c r="I166" s="413"/>
      <c r="J166" s="263">
        <f t="shared" si="2"/>
        <v>0</v>
      </c>
      <c r="K166" s="264" t="str">
        <f t="shared" si="3"/>
        <v/>
      </c>
      <c r="L166" s="117">
        <v>0</v>
      </c>
      <c r="M166" s="117">
        <v>0</v>
      </c>
      <c r="N166" s="117">
        <v>0</v>
      </c>
    </row>
    <row r="167" spans="1:14" s="118" customFormat="1" ht="34.5" customHeight="1">
      <c r="A167" s="246" t="s">
        <v>660</v>
      </c>
      <c r="B167" s="115"/>
      <c r="C167" s="317" t="s">
        <v>575</v>
      </c>
      <c r="D167" s="318"/>
      <c r="E167" s="318"/>
      <c r="F167" s="318"/>
      <c r="G167" s="318"/>
      <c r="H167" s="319"/>
      <c r="I167" s="413"/>
      <c r="J167" s="263">
        <f t="shared" si="2"/>
        <v>0</v>
      </c>
      <c r="K167" s="264" t="str">
        <f t="shared" si="3"/>
        <v/>
      </c>
      <c r="L167" s="117">
        <v>0</v>
      </c>
      <c r="M167" s="117">
        <v>0</v>
      </c>
      <c r="N167" s="117">
        <v>0</v>
      </c>
    </row>
    <row r="168" spans="1:14" s="118" customFormat="1" ht="34.5" customHeight="1">
      <c r="A168" s="246" t="s">
        <v>670</v>
      </c>
      <c r="B168" s="115"/>
      <c r="C168" s="317" t="s">
        <v>576</v>
      </c>
      <c r="D168" s="318"/>
      <c r="E168" s="318"/>
      <c r="F168" s="318"/>
      <c r="G168" s="318"/>
      <c r="H168" s="319"/>
      <c r="I168" s="413"/>
      <c r="J168" s="263">
        <f t="shared" si="2"/>
        <v>0</v>
      </c>
      <c r="K168" s="264" t="str">
        <f t="shared" si="3"/>
        <v/>
      </c>
      <c r="L168" s="117">
        <v>0</v>
      </c>
      <c r="M168" s="117">
        <v>0</v>
      </c>
      <c r="N168" s="117">
        <v>0</v>
      </c>
    </row>
    <row r="169" spans="1:14" s="118" customFormat="1" ht="34.5" customHeight="1">
      <c r="A169" s="246" t="s">
        <v>671</v>
      </c>
      <c r="B169" s="115"/>
      <c r="C169" s="317" t="s">
        <v>577</v>
      </c>
      <c r="D169" s="318"/>
      <c r="E169" s="318"/>
      <c r="F169" s="318"/>
      <c r="G169" s="318"/>
      <c r="H169" s="319"/>
      <c r="I169" s="413"/>
      <c r="J169" s="263">
        <f t="shared" si="2"/>
        <v>0</v>
      </c>
      <c r="K169" s="264" t="str">
        <f t="shared" si="3"/>
        <v/>
      </c>
      <c r="L169" s="117">
        <v>0</v>
      </c>
      <c r="M169" s="117">
        <v>0</v>
      </c>
      <c r="N169" s="117">
        <v>0</v>
      </c>
    </row>
    <row r="170" spans="1:14" s="118" customFormat="1" ht="34.5" customHeight="1">
      <c r="A170" s="246" t="s">
        <v>672</v>
      </c>
      <c r="B170" s="115"/>
      <c r="C170" s="317" t="s">
        <v>637</v>
      </c>
      <c r="D170" s="318"/>
      <c r="E170" s="318"/>
      <c r="F170" s="318"/>
      <c r="G170" s="318"/>
      <c r="H170" s="319"/>
      <c r="I170" s="413"/>
      <c r="J170" s="263">
        <f t="shared" si="2"/>
        <v>0</v>
      </c>
      <c r="K170" s="264" t="str">
        <f t="shared" si="3"/>
        <v/>
      </c>
      <c r="L170" s="117">
        <v>0</v>
      </c>
      <c r="M170" s="117">
        <v>0</v>
      </c>
      <c r="N170" s="117">
        <v>0</v>
      </c>
    </row>
    <row r="171" spans="1:14" s="118" customFormat="1" ht="34.5" customHeight="1">
      <c r="A171" s="246" t="s">
        <v>673</v>
      </c>
      <c r="B171" s="115"/>
      <c r="C171" s="317" t="s">
        <v>578</v>
      </c>
      <c r="D171" s="318"/>
      <c r="E171" s="318"/>
      <c r="F171" s="318"/>
      <c r="G171" s="318"/>
      <c r="H171" s="319"/>
      <c r="I171" s="413"/>
      <c r="J171" s="263">
        <f t="shared" si="2"/>
        <v>0</v>
      </c>
      <c r="K171" s="264" t="str">
        <f t="shared" si="3"/>
        <v/>
      </c>
      <c r="L171" s="117">
        <v>0</v>
      </c>
      <c r="M171" s="117">
        <v>0</v>
      </c>
      <c r="N171" s="117">
        <v>0</v>
      </c>
    </row>
    <row r="172" spans="1:14" s="118" customFormat="1" ht="34.5" customHeight="1">
      <c r="A172" s="246" t="s">
        <v>674</v>
      </c>
      <c r="B172" s="115"/>
      <c r="C172" s="317" t="s">
        <v>85</v>
      </c>
      <c r="D172" s="318"/>
      <c r="E172" s="318"/>
      <c r="F172" s="318"/>
      <c r="G172" s="318"/>
      <c r="H172" s="319"/>
      <c r="I172" s="413"/>
      <c r="J172" s="263">
        <f t="shared" si="2"/>
        <v>0</v>
      </c>
      <c r="K172" s="264" t="str">
        <f t="shared" si="3"/>
        <v/>
      </c>
      <c r="L172" s="117">
        <v>0</v>
      </c>
      <c r="M172" s="117">
        <v>0</v>
      </c>
      <c r="N172" s="117">
        <v>0</v>
      </c>
    </row>
    <row r="173" spans="1:14" s="118" customFormat="1" ht="34.5" customHeight="1">
      <c r="A173" s="246" t="s">
        <v>675</v>
      </c>
      <c r="B173" s="115"/>
      <c r="C173" s="317" t="s">
        <v>86</v>
      </c>
      <c r="D173" s="318"/>
      <c r="E173" s="318"/>
      <c r="F173" s="318"/>
      <c r="G173" s="318"/>
      <c r="H173" s="319"/>
      <c r="I173" s="413"/>
      <c r="J173" s="263">
        <f t="shared" si="2"/>
        <v>0</v>
      </c>
      <c r="K173" s="264" t="str">
        <f t="shared" si="3"/>
        <v/>
      </c>
      <c r="L173" s="117">
        <v>0</v>
      </c>
      <c r="M173" s="117">
        <v>0</v>
      </c>
      <c r="N173" s="117">
        <v>0</v>
      </c>
    </row>
    <row r="174" spans="1:14" s="118" customFormat="1" ht="34.5" customHeight="1">
      <c r="A174" s="246" t="s">
        <v>676</v>
      </c>
      <c r="B174" s="115"/>
      <c r="C174" s="317" t="s">
        <v>87</v>
      </c>
      <c r="D174" s="318"/>
      <c r="E174" s="318"/>
      <c r="F174" s="318"/>
      <c r="G174" s="318"/>
      <c r="H174" s="319"/>
      <c r="I174" s="413"/>
      <c r="J174" s="263">
        <f t="shared" si="2"/>
        <v>0</v>
      </c>
      <c r="K174" s="264" t="str">
        <f t="shared" si="3"/>
        <v/>
      </c>
      <c r="L174" s="117">
        <v>0</v>
      </c>
      <c r="M174" s="117">
        <v>0</v>
      </c>
      <c r="N174" s="117">
        <v>0</v>
      </c>
    </row>
    <row r="175" spans="1:14" s="118" customFormat="1" ht="34.5" customHeight="1">
      <c r="A175" s="246" t="s">
        <v>677</v>
      </c>
      <c r="B175" s="115"/>
      <c r="C175" s="317" t="s">
        <v>579</v>
      </c>
      <c r="D175" s="318"/>
      <c r="E175" s="318"/>
      <c r="F175" s="318"/>
      <c r="G175" s="318"/>
      <c r="H175" s="319"/>
      <c r="I175" s="413"/>
      <c r="J175" s="263">
        <f t="shared" si="2"/>
        <v>0</v>
      </c>
      <c r="K175" s="264" t="str">
        <f t="shared" si="3"/>
        <v/>
      </c>
      <c r="L175" s="117">
        <v>0</v>
      </c>
      <c r="M175" s="117">
        <v>0</v>
      </c>
      <c r="N175" s="117">
        <v>0</v>
      </c>
    </row>
    <row r="176" spans="1:14" s="118" customFormat="1" ht="34.5" customHeight="1">
      <c r="A176" s="246" t="s">
        <v>678</v>
      </c>
      <c r="B176" s="115"/>
      <c r="C176" s="317" t="s">
        <v>89</v>
      </c>
      <c r="D176" s="318"/>
      <c r="E176" s="318"/>
      <c r="F176" s="318"/>
      <c r="G176" s="318"/>
      <c r="H176" s="319"/>
      <c r="I176" s="413"/>
      <c r="J176" s="263">
        <f t="shared" si="2"/>
        <v>0</v>
      </c>
      <c r="K176" s="264" t="str">
        <f t="shared" si="3"/>
        <v/>
      </c>
      <c r="L176" s="117">
        <v>0</v>
      </c>
      <c r="M176" s="117">
        <v>0</v>
      </c>
      <c r="N176" s="117">
        <v>0</v>
      </c>
    </row>
    <row r="177" spans="1:14" s="118" customFormat="1" ht="34.5" customHeight="1">
      <c r="A177" s="246" t="s">
        <v>679</v>
      </c>
      <c r="B177" s="115"/>
      <c r="C177" s="317" t="s">
        <v>90</v>
      </c>
      <c r="D177" s="318"/>
      <c r="E177" s="318"/>
      <c r="F177" s="318"/>
      <c r="G177" s="318"/>
      <c r="H177" s="319"/>
      <c r="I177" s="413"/>
      <c r="J177" s="263">
        <f t="shared" ref="J177:J208" si="4">IF(SUM(L177:N177)=0,IF(COUNTIF(L177:N177,"未確認")&gt;0,"未確認",IF(COUNTIF(L177:N177,"~*")&gt;0,"*",SUM(L177:N177))),SUM(L177:N177))</f>
        <v>0</v>
      </c>
      <c r="K177" s="264" t="str">
        <f t="shared" ref="K177:K208" si="5">IF(OR(COUNTIF(L177:N177,"未確認")&gt;0,COUNTIF(L177:N177,"~*")&gt;0),"※","")</f>
        <v/>
      </c>
      <c r="L177" s="117">
        <v>0</v>
      </c>
      <c r="M177" s="117">
        <v>0</v>
      </c>
      <c r="N177" s="117">
        <v>0</v>
      </c>
    </row>
    <row r="178" spans="1:14" s="118" customFormat="1" ht="34.5" customHeight="1">
      <c r="A178" s="246" t="s">
        <v>680</v>
      </c>
      <c r="B178" s="115"/>
      <c r="C178" s="317" t="s">
        <v>582</v>
      </c>
      <c r="D178" s="318"/>
      <c r="E178" s="318"/>
      <c r="F178" s="318"/>
      <c r="G178" s="318"/>
      <c r="H178" s="319"/>
      <c r="I178" s="413"/>
      <c r="J178" s="263">
        <f t="shared" si="4"/>
        <v>0</v>
      </c>
      <c r="K178" s="264" t="str">
        <f t="shared" si="5"/>
        <v/>
      </c>
      <c r="L178" s="117">
        <v>0</v>
      </c>
      <c r="M178" s="117">
        <v>0</v>
      </c>
      <c r="N178" s="117">
        <v>0</v>
      </c>
    </row>
    <row r="179" spans="1:14" s="118" customFormat="1" ht="34.5" customHeight="1">
      <c r="A179" s="246" t="s">
        <v>681</v>
      </c>
      <c r="B179" s="115"/>
      <c r="C179" s="317" t="s">
        <v>580</v>
      </c>
      <c r="D179" s="318"/>
      <c r="E179" s="318"/>
      <c r="F179" s="318"/>
      <c r="G179" s="318"/>
      <c r="H179" s="319"/>
      <c r="I179" s="413"/>
      <c r="J179" s="263">
        <f t="shared" si="4"/>
        <v>0</v>
      </c>
      <c r="K179" s="264" t="str">
        <f t="shared" si="5"/>
        <v/>
      </c>
      <c r="L179" s="117">
        <v>0</v>
      </c>
      <c r="M179" s="117">
        <v>0</v>
      </c>
      <c r="N179" s="117">
        <v>0</v>
      </c>
    </row>
    <row r="180" spans="1:14" s="118" customFormat="1" ht="34.5" customHeight="1">
      <c r="A180" s="246" t="s">
        <v>682</v>
      </c>
      <c r="B180" s="115"/>
      <c r="C180" s="317" t="s">
        <v>581</v>
      </c>
      <c r="D180" s="318"/>
      <c r="E180" s="318"/>
      <c r="F180" s="318"/>
      <c r="G180" s="318"/>
      <c r="H180" s="319"/>
      <c r="I180" s="413"/>
      <c r="J180" s="263">
        <f t="shared" si="4"/>
        <v>0</v>
      </c>
      <c r="K180" s="264" t="str">
        <f t="shared" si="5"/>
        <v/>
      </c>
      <c r="L180" s="117">
        <v>0</v>
      </c>
      <c r="M180" s="117">
        <v>0</v>
      </c>
      <c r="N180" s="117">
        <v>0</v>
      </c>
    </row>
    <row r="181" spans="1:14" s="118" customFormat="1" ht="34.5" customHeight="1">
      <c r="A181" s="246" t="s">
        <v>683</v>
      </c>
      <c r="B181" s="115"/>
      <c r="C181" s="317" t="s">
        <v>988</v>
      </c>
      <c r="D181" s="318"/>
      <c r="E181" s="318"/>
      <c r="F181" s="318"/>
      <c r="G181" s="318"/>
      <c r="H181" s="319"/>
      <c r="I181" s="413"/>
      <c r="J181" s="263">
        <f t="shared" si="4"/>
        <v>0</v>
      </c>
      <c r="K181" s="264" t="str">
        <f t="shared" si="5"/>
        <v/>
      </c>
      <c r="L181" s="117">
        <v>0</v>
      </c>
      <c r="M181" s="117">
        <v>0</v>
      </c>
      <c r="N181" s="117">
        <v>0</v>
      </c>
    </row>
    <row r="182" spans="1:14" s="118" customFormat="1" ht="34.5" customHeight="1">
      <c r="A182" s="246" t="s">
        <v>684</v>
      </c>
      <c r="B182" s="115"/>
      <c r="C182" s="317" t="s">
        <v>583</v>
      </c>
      <c r="D182" s="318"/>
      <c r="E182" s="318"/>
      <c r="F182" s="318"/>
      <c r="G182" s="318"/>
      <c r="H182" s="319"/>
      <c r="I182" s="413"/>
      <c r="J182" s="263">
        <f t="shared" si="4"/>
        <v>0</v>
      </c>
      <c r="K182" s="264" t="str">
        <f t="shared" si="5"/>
        <v/>
      </c>
      <c r="L182" s="117">
        <v>0</v>
      </c>
      <c r="M182" s="117">
        <v>0</v>
      </c>
      <c r="N182" s="117">
        <v>0</v>
      </c>
    </row>
    <row r="183" spans="1:14" s="118" customFormat="1" ht="34.5" customHeight="1">
      <c r="A183" s="246" t="s">
        <v>685</v>
      </c>
      <c r="B183" s="115"/>
      <c r="C183" s="317" t="s">
        <v>584</v>
      </c>
      <c r="D183" s="318"/>
      <c r="E183" s="318"/>
      <c r="F183" s="318"/>
      <c r="G183" s="318"/>
      <c r="H183" s="319"/>
      <c r="I183" s="413"/>
      <c r="J183" s="263">
        <f t="shared" si="4"/>
        <v>0</v>
      </c>
      <c r="K183" s="264" t="str">
        <f t="shared" si="5"/>
        <v/>
      </c>
      <c r="L183" s="117">
        <v>0</v>
      </c>
      <c r="M183" s="117">
        <v>0</v>
      </c>
      <c r="N183" s="117">
        <v>0</v>
      </c>
    </row>
    <row r="184" spans="1:14" s="118" customFormat="1" ht="34.5" customHeight="1">
      <c r="A184" s="246" t="s">
        <v>686</v>
      </c>
      <c r="B184" s="115"/>
      <c r="C184" s="317" t="s">
        <v>97</v>
      </c>
      <c r="D184" s="318"/>
      <c r="E184" s="318"/>
      <c r="F184" s="318"/>
      <c r="G184" s="318"/>
      <c r="H184" s="319"/>
      <c r="I184" s="413"/>
      <c r="J184" s="263">
        <f t="shared" si="4"/>
        <v>0</v>
      </c>
      <c r="K184" s="264" t="str">
        <f t="shared" si="5"/>
        <v/>
      </c>
      <c r="L184" s="117">
        <v>0</v>
      </c>
      <c r="M184" s="117">
        <v>0</v>
      </c>
      <c r="N184" s="117">
        <v>0</v>
      </c>
    </row>
    <row r="185" spans="1:14" s="118" customFormat="1" ht="34.5" customHeight="1">
      <c r="A185" s="246" t="s">
        <v>687</v>
      </c>
      <c r="B185" s="115"/>
      <c r="C185" s="317" t="s">
        <v>585</v>
      </c>
      <c r="D185" s="318"/>
      <c r="E185" s="318"/>
      <c r="F185" s="318"/>
      <c r="G185" s="318"/>
      <c r="H185" s="319"/>
      <c r="I185" s="413"/>
      <c r="J185" s="263">
        <f t="shared" si="4"/>
        <v>0</v>
      </c>
      <c r="K185" s="264" t="str">
        <f t="shared" si="5"/>
        <v/>
      </c>
      <c r="L185" s="117">
        <v>0</v>
      </c>
      <c r="M185" s="117">
        <v>0</v>
      </c>
      <c r="N185" s="117">
        <v>0</v>
      </c>
    </row>
    <row r="186" spans="1:14" s="118" customFormat="1" ht="34.5" customHeight="1">
      <c r="A186" s="246" t="s">
        <v>688</v>
      </c>
      <c r="B186" s="115"/>
      <c r="C186" s="317" t="s">
        <v>586</v>
      </c>
      <c r="D186" s="318"/>
      <c r="E186" s="318"/>
      <c r="F186" s="318"/>
      <c r="G186" s="318"/>
      <c r="H186" s="319"/>
      <c r="I186" s="413"/>
      <c r="J186" s="263">
        <f t="shared" si="4"/>
        <v>0</v>
      </c>
      <c r="K186" s="264" t="str">
        <f t="shared" si="5"/>
        <v/>
      </c>
      <c r="L186" s="117">
        <v>0</v>
      </c>
      <c r="M186" s="117">
        <v>0</v>
      </c>
      <c r="N186" s="117">
        <v>0</v>
      </c>
    </row>
    <row r="187" spans="1:14" s="118" customFormat="1" ht="34.5" customHeight="1">
      <c r="A187" s="246" t="s">
        <v>689</v>
      </c>
      <c r="B187" s="115"/>
      <c r="C187" s="317" t="s">
        <v>587</v>
      </c>
      <c r="D187" s="318"/>
      <c r="E187" s="318"/>
      <c r="F187" s="318"/>
      <c r="G187" s="318"/>
      <c r="H187" s="319"/>
      <c r="I187" s="413"/>
      <c r="J187" s="263">
        <f t="shared" si="4"/>
        <v>0</v>
      </c>
      <c r="K187" s="264" t="str">
        <f t="shared" si="5"/>
        <v/>
      </c>
      <c r="L187" s="117">
        <v>0</v>
      </c>
      <c r="M187" s="117">
        <v>0</v>
      </c>
      <c r="N187" s="117">
        <v>0</v>
      </c>
    </row>
    <row r="188" spans="1:14" s="118" customFormat="1" ht="34.5" customHeight="1">
      <c r="A188" s="246" t="s">
        <v>690</v>
      </c>
      <c r="B188" s="115"/>
      <c r="C188" s="317" t="s">
        <v>588</v>
      </c>
      <c r="D188" s="318"/>
      <c r="E188" s="318"/>
      <c r="F188" s="318"/>
      <c r="G188" s="318"/>
      <c r="H188" s="319"/>
      <c r="I188" s="413"/>
      <c r="J188" s="263">
        <f t="shared" si="4"/>
        <v>0</v>
      </c>
      <c r="K188" s="264" t="str">
        <f t="shared" si="5"/>
        <v/>
      </c>
      <c r="L188" s="117">
        <v>0</v>
      </c>
      <c r="M188" s="117">
        <v>0</v>
      </c>
      <c r="N188" s="117">
        <v>0</v>
      </c>
    </row>
    <row r="189" spans="1:14" s="118" customFormat="1" ht="34.5" customHeight="1">
      <c r="A189" s="246" t="s">
        <v>691</v>
      </c>
      <c r="B189" s="115"/>
      <c r="C189" s="317" t="s">
        <v>589</v>
      </c>
      <c r="D189" s="318"/>
      <c r="E189" s="318"/>
      <c r="F189" s="318"/>
      <c r="G189" s="318"/>
      <c r="H189" s="319"/>
      <c r="I189" s="413"/>
      <c r="J189" s="263">
        <f t="shared" si="4"/>
        <v>0</v>
      </c>
      <c r="K189" s="264" t="str">
        <f t="shared" si="5"/>
        <v/>
      </c>
      <c r="L189" s="117">
        <v>0</v>
      </c>
      <c r="M189" s="117">
        <v>0</v>
      </c>
      <c r="N189" s="117">
        <v>0</v>
      </c>
    </row>
    <row r="190" spans="1:14" s="118" customFormat="1" ht="34.5" customHeight="1">
      <c r="A190" s="246" t="s">
        <v>692</v>
      </c>
      <c r="B190" s="115"/>
      <c r="C190" s="317" t="s">
        <v>103</v>
      </c>
      <c r="D190" s="318"/>
      <c r="E190" s="318"/>
      <c r="F190" s="318"/>
      <c r="G190" s="318"/>
      <c r="H190" s="319"/>
      <c r="I190" s="413"/>
      <c r="J190" s="263">
        <f t="shared" si="4"/>
        <v>0</v>
      </c>
      <c r="K190" s="264" t="str">
        <f t="shared" si="5"/>
        <v/>
      </c>
      <c r="L190" s="117">
        <v>0</v>
      </c>
      <c r="M190" s="117">
        <v>0</v>
      </c>
      <c r="N190" s="117">
        <v>0</v>
      </c>
    </row>
    <row r="191" spans="1:14" s="118" customFormat="1" ht="34.5" customHeight="1">
      <c r="A191" s="246" t="s">
        <v>693</v>
      </c>
      <c r="B191" s="115"/>
      <c r="C191" s="317" t="s">
        <v>104</v>
      </c>
      <c r="D191" s="318"/>
      <c r="E191" s="318"/>
      <c r="F191" s="318"/>
      <c r="G191" s="318"/>
      <c r="H191" s="319"/>
      <c r="I191" s="413"/>
      <c r="J191" s="263">
        <f t="shared" si="4"/>
        <v>0</v>
      </c>
      <c r="K191" s="264" t="str">
        <f t="shared" si="5"/>
        <v/>
      </c>
      <c r="L191" s="117">
        <v>0</v>
      </c>
      <c r="M191" s="117">
        <v>0</v>
      </c>
      <c r="N191" s="117">
        <v>0</v>
      </c>
    </row>
    <row r="192" spans="1:14" s="118" customFormat="1" ht="34.5" customHeight="1">
      <c r="A192" s="246" t="s">
        <v>694</v>
      </c>
      <c r="B192" s="115"/>
      <c r="C192" s="317" t="s">
        <v>105</v>
      </c>
      <c r="D192" s="318"/>
      <c r="E192" s="318"/>
      <c r="F192" s="318"/>
      <c r="G192" s="318"/>
      <c r="H192" s="319"/>
      <c r="I192" s="413"/>
      <c r="J192" s="263">
        <f t="shared" si="4"/>
        <v>0</v>
      </c>
      <c r="K192" s="264" t="str">
        <f t="shared" si="5"/>
        <v/>
      </c>
      <c r="L192" s="117">
        <v>0</v>
      </c>
      <c r="M192" s="117">
        <v>0</v>
      </c>
      <c r="N192" s="117">
        <v>0</v>
      </c>
    </row>
    <row r="193" spans="1:14" s="118" customFormat="1" ht="34.5" customHeight="1">
      <c r="A193" s="246" t="s">
        <v>695</v>
      </c>
      <c r="B193" s="115"/>
      <c r="C193" s="317" t="s">
        <v>106</v>
      </c>
      <c r="D193" s="318"/>
      <c r="E193" s="318"/>
      <c r="F193" s="318"/>
      <c r="G193" s="318"/>
      <c r="H193" s="319"/>
      <c r="I193" s="413"/>
      <c r="J193" s="263">
        <f t="shared" si="4"/>
        <v>0</v>
      </c>
      <c r="K193" s="264" t="str">
        <f t="shared" si="5"/>
        <v/>
      </c>
      <c r="L193" s="117">
        <v>0</v>
      </c>
      <c r="M193" s="117">
        <v>0</v>
      </c>
      <c r="N193" s="117">
        <v>0</v>
      </c>
    </row>
    <row r="194" spans="1:14" s="118" customFormat="1" ht="34.5" customHeight="1">
      <c r="A194" s="246" t="s">
        <v>696</v>
      </c>
      <c r="B194" s="115"/>
      <c r="C194" s="317" t="s">
        <v>590</v>
      </c>
      <c r="D194" s="318"/>
      <c r="E194" s="318"/>
      <c r="F194" s="318"/>
      <c r="G194" s="318"/>
      <c r="H194" s="319"/>
      <c r="I194" s="413"/>
      <c r="J194" s="263">
        <f t="shared" si="4"/>
        <v>0</v>
      </c>
      <c r="K194" s="264" t="str">
        <f t="shared" si="5"/>
        <v/>
      </c>
      <c r="L194" s="117">
        <v>0</v>
      </c>
      <c r="M194" s="117">
        <v>0</v>
      </c>
      <c r="N194" s="117">
        <v>0</v>
      </c>
    </row>
    <row r="195" spans="1:14" s="118" customFormat="1" ht="34.5" customHeight="1">
      <c r="A195" s="246" t="s">
        <v>697</v>
      </c>
      <c r="B195" s="115"/>
      <c r="C195" s="317" t="s">
        <v>108</v>
      </c>
      <c r="D195" s="318"/>
      <c r="E195" s="318"/>
      <c r="F195" s="318"/>
      <c r="G195" s="318"/>
      <c r="H195" s="319"/>
      <c r="I195" s="413"/>
      <c r="J195" s="263">
        <f t="shared" si="4"/>
        <v>0</v>
      </c>
      <c r="K195" s="264" t="str">
        <f t="shared" si="5"/>
        <v/>
      </c>
      <c r="L195" s="117">
        <v>0</v>
      </c>
      <c r="M195" s="117">
        <v>0</v>
      </c>
      <c r="N195" s="117">
        <v>0</v>
      </c>
    </row>
    <row r="196" spans="1:14" s="118" customFormat="1" ht="34.5" customHeight="1">
      <c r="A196" s="246" t="s">
        <v>698</v>
      </c>
      <c r="B196" s="115"/>
      <c r="C196" s="317" t="s">
        <v>109</v>
      </c>
      <c r="D196" s="318"/>
      <c r="E196" s="318"/>
      <c r="F196" s="318"/>
      <c r="G196" s="318"/>
      <c r="H196" s="319"/>
      <c r="I196" s="413"/>
      <c r="J196" s="263">
        <f t="shared" si="4"/>
        <v>0</v>
      </c>
      <c r="K196" s="264" t="str">
        <f t="shared" si="5"/>
        <v/>
      </c>
      <c r="L196" s="117">
        <v>0</v>
      </c>
      <c r="M196" s="117">
        <v>0</v>
      </c>
      <c r="N196" s="117">
        <v>0</v>
      </c>
    </row>
    <row r="197" spans="1:14" s="118" customFormat="1" ht="34.5" customHeight="1">
      <c r="A197" s="246" t="s">
        <v>699</v>
      </c>
      <c r="B197" s="115"/>
      <c r="C197" s="317" t="s">
        <v>591</v>
      </c>
      <c r="D197" s="318"/>
      <c r="E197" s="318"/>
      <c r="F197" s="318"/>
      <c r="G197" s="318"/>
      <c r="H197" s="319"/>
      <c r="I197" s="413"/>
      <c r="J197" s="263">
        <f t="shared" si="4"/>
        <v>0</v>
      </c>
      <c r="K197" s="264" t="str">
        <f t="shared" si="5"/>
        <v/>
      </c>
      <c r="L197" s="117">
        <v>0</v>
      </c>
      <c r="M197" s="117">
        <v>0</v>
      </c>
      <c r="N197" s="117">
        <v>0</v>
      </c>
    </row>
    <row r="198" spans="1:14" s="118" customFormat="1" ht="34.5" customHeight="1">
      <c r="A198" s="246" t="s">
        <v>700</v>
      </c>
      <c r="B198" s="115"/>
      <c r="C198" s="317" t="s">
        <v>592</v>
      </c>
      <c r="D198" s="318"/>
      <c r="E198" s="318"/>
      <c r="F198" s="318"/>
      <c r="G198" s="318"/>
      <c r="H198" s="319"/>
      <c r="I198" s="413"/>
      <c r="J198" s="263">
        <f t="shared" si="4"/>
        <v>0</v>
      </c>
      <c r="K198" s="264" t="str">
        <f t="shared" si="5"/>
        <v/>
      </c>
      <c r="L198" s="117">
        <v>0</v>
      </c>
      <c r="M198" s="117">
        <v>0</v>
      </c>
      <c r="N198" s="117">
        <v>0</v>
      </c>
    </row>
    <row r="199" spans="1:14" s="118" customFormat="1" ht="34.5" customHeight="1">
      <c r="A199" s="246" t="s">
        <v>701</v>
      </c>
      <c r="B199" s="115"/>
      <c r="C199" s="317" t="s">
        <v>593</v>
      </c>
      <c r="D199" s="318"/>
      <c r="E199" s="318"/>
      <c r="F199" s="318"/>
      <c r="G199" s="318"/>
      <c r="H199" s="319"/>
      <c r="I199" s="413"/>
      <c r="J199" s="263">
        <f t="shared" si="4"/>
        <v>0</v>
      </c>
      <c r="K199" s="264" t="str">
        <f t="shared" si="5"/>
        <v/>
      </c>
      <c r="L199" s="117">
        <v>0</v>
      </c>
      <c r="M199" s="117">
        <v>0</v>
      </c>
      <c r="N199" s="117">
        <v>0</v>
      </c>
    </row>
    <row r="200" spans="1:14" s="118" customFormat="1" ht="34.5" customHeight="1">
      <c r="A200" s="246" t="s">
        <v>702</v>
      </c>
      <c r="B200" s="115"/>
      <c r="C200" s="317" t="s">
        <v>594</v>
      </c>
      <c r="D200" s="318"/>
      <c r="E200" s="318"/>
      <c r="F200" s="318"/>
      <c r="G200" s="318"/>
      <c r="H200" s="319"/>
      <c r="I200" s="413"/>
      <c r="J200" s="263">
        <f t="shared" si="4"/>
        <v>0</v>
      </c>
      <c r="K200" s="264" t="str">
        <f t="shared" si="5"/>
        <v/>
      </c>
      <c r="L200" s="117">
        <v>0</v>
      </c>
      <c r="M200" s="117">
        <v>0</v>
      </c>
      <c r="N200" s="117">
        <v>0</v>
      </c>
    </row>
    <row r="201" spans="1:14" s="118" customFormat="1" ht="34.5" customHeight="1">
      <c r="A201" s="246" t="s">
        <v>703</v>
      </c>
      <c r="B201" s="115"/>
      <c r="C201" s="317" t="s">
        <v>111</v>
      </c>
      <c r="D201" s="318"/>
      <c r="E201" s="318"/>
      <c r="F201" s="318"/>
      <c r="G201" s="318"/>
      <c r="H201" s="319"/>
      <c r="I201" s="413"/>
      <c r="J201" s="263">
        <f t="shared" si="4"/>
        <v>0</v>
      </c>
      <c r="K201" s="264" t="str">
        <f t="shared" si="5"/>
        <v/>
      </c>
      <c r="L201" s="117">
        <v>0</v>
      </c>
      <c r="M201" s="117">
        <v>0</v>
      </c>
      <c r="N201" s="117">
        <v>0</v>
      </c>
    </row>
    <row r="202" spans="1:14" s="118" customFormat="1" ht="34.5" customHeight="1">
      <c r="A202" s="246" t="s">
        <v>704</v>
      </c>
      <c r="B202" s="115"/>
      <c r="C202" s="317" t="s">
        <v>595</v>
      </c>
      <c r="D202" s="318"/>
      <c r="E202" s="318"/>
      <c r="F202" s="318"/>
      <c r="G202" s="318"/>
      <c r="H202" s="319"/>
      <c r="I202" s="413"/>
      <c r="J202" s="263">
        <f t="shared" si="4"/>
        <v>0</v>
      </c>
      <c r="K202" s="264" t="str">
        <f t="shared" si="5"/>
        <v/>
      </c>
      <c r="L202" s="117">
        <v>0</v>
      </c>
      <c r="M202" s="117">
        <v>0</v>
      </c>
      <c r="N202" s="117">
        <v>0</v>
      </c>
    </row>
    <row r="203" spans="1:14" s="118" customFormat="1" ht="34.5" customHeight="1">
      <c r="A203" s="246" t="s">
        <v>705</v>
      </c>
      <c r="B203" s="119"/>
      <c r="C203" s="317" t="s">
        <v>603</v>
      </c>
      <c r="D203" s="318"/>
      <c r="E203" s="318"/>
      <c r="F203" s="318"/>
      <c r="G203" s="318"/>
      <c r="H203" s="319"/>
      <c r="I203" s="413"/>
      <c r="J203" s="263">
        <f t="shared" si="4"/>
        <v>0</v>
      </c>
      <c r="K203" s="264" t="str">
        <f t="shared" si="5"/>
        <v/>
      </c>
      <c r="L203" s="117">
        <v>0</v>
      </c>
      <c r="M203" s="117">
        <v>0</v>
      </c>
      <c r="N203" s="117">
        <v>0</v>
      </c>
    </row>
    <row r="204" spans="1:14" s="118" customFormat="1" ht="34.5" customHeight="1">
      <c r="A204" s="246" t="s">
        <v>706</v>
      </c>
      <c r="B204" s="119"/>
      <c r="C204" s="317" t="s">
        <v>987</v>
      </c>
      <c r="D204" s="318"/>
      <c r="E204" s="318"/>
      <c r="F204" s="318"/>
      <c r="G204" s="318"/>
      <c r="H204" s="319"/>
      <c r="I204" s="413"/>
      <c r="J204" s="263">
        <f t="shared" si="4"/>
        <v>0</v>
      </c>
      <c r="K204" s="264" t="str">
        <f t="shared" si="5"/>
        <v/>
      </c>
      <c r="L204" s="117">
        <v>0</v>
      </c>
      <c r="M204" s="117">
        <v>0</v>
      </c>
      <c r="N204" s="117">
        <v>0</v>
      </c>
    </row>
    <row r="205" spans="1:14" s="118" customFormat="1" ht="34.5" customHeight="1">
      <c r="A205" s="246" t="s">
        <v>707</v>
      </c>
      <c r="B205" s="119"/>
      <c r="C205" s="317" t="s">
        <v>602</v>
      </c>
      <c r="D205" s="318"/>
      <c r="E205" s="318"/>
      <c r="F205" s="318"/>
      <c r="G205" s="318"/>
      <c r="H205" s="319"/>
      <c r="I205" s="413"/>
      <c r="J205" s="263">
        <f t="shared" si="4"/>
        <v>0</v>
      </c>
      <c r="K205" s="264" t="str">
        <f t="shared" si="5"/>
        <v/>
      </c>
      <c r="L205" s="117">
        <v>0</v>
      </c>
      <c r="M205" s="117">
        <v>0</v>
      </c>
      <c r="N205" s="117">
        <v>0</v>
      </c>
    </row>
    <row r="206" spans="1:14" s="118" customFormat="1" ht="34.5" customHeight="1">
      <c r="A206" s="246" t="s">
        <v>708</v>
      </c>
      <c r="B206" s="119"/>
      <c r="C206" s="317" t="s">
        <v>601</v>
      </c>
      <c r="D206" s="318"/>
      <c r="E206" s="318"/>
      <c r="F206" s="318"/>
      <c r="G206" s="318"/>
      <c r="H206" s="319"/>
      <c r="I206" s="413"/>
      <c r="J206" s="263">
        <f t="shared" si="4"/>
        <v>0</v>
      </c>
      <c r="K206" s="264" t="str">
        <f t="shared" si="5"/>
        <v/>
      </c>
      <c r="L206" s="117">
        <v>0</v>
      </c>
      <c r="M206" s="117">
        <v>0</v>
      </c>
      <c r="N206" s="117">
        <v>0</v>
      </c>
    </row>
    <row r="207" spans="1:14" s="118" customFormat="1" ht="34.5" customHeight="1">
      <c r="A207" s="246" t="s">
        <v>709</v>
      </c>
      <c r="B207" s="115"/>
      <c r="C207" s="317" t="s">
        <v>600</v>
      </c>
      <c r="D207" s="318"/>
      <c r="E207" s="318"/>
      <c r="F207" s="318"/>
      <c r="G207" s="318"/>
      <c r="H207" s="319"/>
      <c r="I207" s="413"/>
      <c r="J207" s="263">
        <f t="shared" si="4"/>
        <v>0</v>
      </c>
      <c r="K207" s="264" t="str">
        <f t="shared" si="5"/>
        <v/>
      </c>
      <c r="L207" s="117">
        <v>0</v>
      </c>
      <c r="M207" s="117">
        <v>0</v>
      </c>
      <c r="N207" s="117">
        <v>0</v>
      </c>
    </row>
    <row r="208" spans="1:14" s="118" customFormat="1" ht="34.5" customHeight="1">
      <c r="A208" s="246" t="s">
        <v>710</v>
      </c>
      <c r="B208" s="115"/>
      <c r="C208" s="317" t="s">
        <v>638</v>
      </c>
      <c r="D208" s="318"/>
      <c r="E208" s="318"/>
      <c r="F208" s="318"/>
      <c r="G208" s="318"/>
      <c r="H208" s="319"/>
      <c r="I208" s="413"/>
      <c r="J208" s="263">
        <f t="shared" si="4"/>
        <v>0</v>
      </c>
      <c r="K208" s="264" t="str">
        <f t="shared" si="5"/>
        <v/>
      </c>
      <c r="L208" s="117">
        <v>0</v>
      </c>
      <c r="M208" s="117">
        <v>0</v>
      </c>
      <c r="N208" s="117">
        <v>0</v>
      </c>
    </row>
    <row r="209" spans="1:14" s="118" customFormat="1" ht="34.5" customHeight="1">
      <c r="A209" s="246" t="s">
        <v>711</v>
      </c>
      <c r="B209" s="115"/>
      <c r="C209" s="317" t="s">
        <v>639</v>
      </c>
      <c r="D209" s="318"/>
      <c r="E209" s="318"/>
      <c r="F209" s="318"/>
      <c r="G209" s="318"/>
      <c r="H209" s="319"/>
      <c r="I209" s="413"/>
      <c r="J209" s="263">
        <f t="shared" ref="J209:J220" si="6">IF(SUM(L209:N209)=0,IF(COUNTIF(L209:N209,"未確認")&gt;0,"未確認",IF(COUNTIF(L209:N209,"~*")&gt;0,"*",SUM(L209:N209))),SUM(L209:N209))</f>
        <v>0</v>
      </c>
      <c r="K209" s="264" t="str">
        <f t="shared" ref="K209:K240" si="7">IF(OR(COUNTIF(L209:N209,"未確認")&gt;0,COUNTIF(L209:N209,"~*")&gt;0),"※","")</f>
        <v/>
      </c>
      <c r="L209" s="117">
        <v>0</v>
      </c>
      <c r="M209" s="117">
        <v>0</v>
      </c>
      <c r="N209" s="117">
        <v>0</v>
      </c>
    </row>
    <row r="210" spans="1:14" s="118" customFormat="1" ht="34.5" customHeight="1">
      <c r="A210" s="246" t="s">
        <v>712</v>
      </c>
      <c r="B210" s="115"/>
      <c r="C210" s="317" t="s">
        <v>596</v>
      </c>
      <c r="D210" s="318"/>
      <c r="E210" s="318"/>
      <c r="F210" s="318"/>
      <c r="G210" s="318"/>
      <c r="H210" s="319"/>
      <c r="I210" s="413"/>
      <c r="J210" s="263">
        <f t="shared" si="6"/>
        <v>0</v>
      </c>
      <c r="K210" s="264" t="str">
        <f t="shared" si="7"/>
        <v/>
      </c>
      <c r="L210" s="117">
        <v>0</v>
      </c>
      <c r="M210" s="117">
        <v>0</v>
      </c>
      <c r="N210" s="117">
        <v>0</v>
      </c>
    </row>
    <row r="211" spans="1:14" s="118" customFormat="1" ht="34.5" customHeight="1">
      <c r="A211" s="246" t="s">
        <v>713</v>
      </c>
      <c r="B211" s="119"/>
      <c r="C211" s="317" t="s">
        <v>599</v>
      </c>
      <c r="D211" s="318"/>
      <c r="E211" s="318"/>
      <c r="F211" s="318"/>
      <c r="G211" s="318"/>
      <c r="H211" s="319"/>
      <c r="I211" s="413"/>
      <c r="J211" s="263">
        <f t="shared" si="6"/>
        <v>0</v>
      </c>
      <c r="K211" s="264" t="str">
        <f t="shared" si="7"/>
        <v/>
      </c>
      <c r="L211" s="117">
        <v>0</v>
      </c>
      <c r="M211" s="117">
        <v>0</v>
      </c>
      <c r="N211" s="117">
        <v>0</v>
      </c>
    </row>
    <row r="212" spans="1:14" s="118" customFormat="1" ht="34.5" customHeight="1">
      <c r="A212" s="246" t="s">
        <v>714</v>
      </c>
      <c r="B212" s="119"/>
      <c r="C212" s="317" t="s">
        <v>597</v>
      </c>
      <c r="D212" s="318"/>
      <c r="E212" s="318"/>
      <c r="F212" s="318"/>
      <c r="G212" s="318"/>
      <c r="H212" s="319"/>
      <c r="I212" s="413"/>
      <c r="J212" s="263">
        <f t="shared" si="6"/>
        <v>0</v>
      </c>
      <c r="K212" s="264" t="str">
        <f t="shared" si="7"/>
        <v/>
      </c>
      <c r="L212" s="117">
        <v>0</v>
      </c>
      <c r="M212" s="117">
        <v>0</v>
      </c>
      <c r="N212" s="117">
        <v>0</v>
      </c>
    </row>
    <row r="213" spans="1:14" s="118" customFormat="1" ht="34.5" customHeight="1">
      <c r="A213" s="246" t="s">
        <v>715</v>
      </c>
      <c r="B213" s="119"/>
      <c r="C213" s="317" t="s">
        <v>598</v>
      </c>
      <c r="D213" s="318"/>
      <c r="E213" s="318"/>
      <c r="F213" s="318"/>
      <c r="G213" s="318"/>
      <c r="H213" s="319"/>
      <c r="I213" s="413"/>
      <c r="J213" s="263">
        <f t="shared" si="6"/>
        <v>0</v>
      </c>
      <c r="K213" s="264" t="str">
        <f t="shared" si="7"/>
        <v/>
      </c>
      <c r="L213" s="117">
        <v>0</v>
      </c>
      <c r="M213" s="117">
        <v>0</v>
      </c>
      <c r="N213" s="117">
        <v>0</v>
      </c>
    </row>
    <row r="214" spans="1:14" s="118" customFormat="1" ht="34.5" customHeight="1">
      <c r="A214" s="246" t="s">
        <v>716</v>
      </c>
      <c r="B214" s="119"/>
      <c r="C214" s="317" t="s">
        <v>640</v>
      </c>
      <c r="D214" s="318"/>
      <c r="E214" s="318"/>
      <c r="F214" s="318"/>
      <c r="G214" s="318"/>
      <c r="H214" s="319"/>
      <c r="I214" s="413"/>
      <c r="J214" s="263">
        <f t="shared" si="6"/>
        <v>0</v>
      </c>
      <c r="K214" s="264" t="str">
        <f t="shared" si="7"/>
        <v/>
      </c>
      <c r="L214" s="117">
        <v>0</v>
      </c>
      <c r="M214" s="117">
        <v>0</v>
      </c>
      <c r="N214" s="117">
        <v>0</v>
      </c>
    </row>
    <row r="215" spans="1:14" s="118" customFormat="1" ht="34.5" customHeight="1">
      <c r="A215" s="246" t="s">
        <v>717</v>
      </c>
      <c r="B215" s="119"/>
      <c r="C215" s="317" t="s">
        <v>641</v>
      </c>
      <c r="D215" s="318"/>
      <c r="E215" s="318"/>
      <c r="F215" s="318"/>
      <c r="G215" s="318"/>
      <c r="H215" s="319"/>
      <c r="I215" s="413"/>
      <c r="J215" s="263">
        <f t="shared" si="6"/>
        <v>0</v>
      </c>
      <c r="K215" s="264" t="str">
        <f t="shared" si="7"/>
        <v/>
      </c>
      <c r="L215" s="117">
        <v>0</v>
      </c>
      <c r="M215" s="117">
        <v>0</v>
      </c>
      <c r="N215" s="117">
        <v>0</v>
      </c>
    </row>
    <row r="216" spans="1:14" s="118" customFormat="1" ht="34.5" customHeight="1">
      <c r="A216" s="246" t="s">
        <v>718</v>
      </c>
      <c r="B216" s="119"/>
      <c r="C216" s="317" t="s">
        <v>642</v>
      </c>
      <c r="D216" s="318"/>
      <c r="E216" s="318"/>
      <c r="F216" s="318"/>
      <c r="G216" s="318"/>
      <c r="H216" s="319"/>
      <c r="I216" s="413"/>
      <c r="J216" s="263">
        <f t="shared" si="6"/>
        <v>0</v>
      </c>
      <c r="K216" s="264" t="str">
        <f t="shared" si="7"/>
        <v/>
      </c>
      <c r="L216" s="117">
        <v>0</v>
      </c>
      <c r="M216" s="117">
        <v>0</v>
      </c>
      <c r="N216" s="117">
        <v>0</v>
      </c>
    </row>
    <row r="217" spans="1:14" s="118" customFormat="1" ht="34.5" customHeight="1">
      <c r="A217" s="246" t="s">
        <v>719</v>
      </c>
      <c r="B217" s="119"/>
      <c r="C217" s="317" t="s">
        <v>643</v>
      </c>
      <c r="D217" s="318"/>
      <c r="E217" s="318"/>
      <c r="F217" s="318"/>
      <c r="G217" s="318"/>
      <c r="H217" s="319"/>
      <c r="I217" s="413"/>
      <c r="J217" s="263">
        <f t="shared" si="6"/>
        <v>0</v>
      </c>
      <c r="K217" s="264" t="str">
        <f t="shared" si="7"/>
        <v/>
      </c>
      <c r="L217" s="117">
        <v>0</v>
      </c>
      <c r="M217" s="117">
        <v>0</v>
      </c>
      <c r="N217" s="117">
        <v>0</v>
      </c>
    </row>
    <row r="218" spans="1:14" s="118" customFormat="1" ht="34.5" customHeight="1">
      <c r="A218" s="246" t="s">
        <v>720</v>
      </c>
      <c r="B218" s="119"/>
      <c r="C218" s="317" t="s">
        <v>644</v>
      </c>
      <c r="D218" s="318"/>
      <c r="E218" s="318"/>
      <c r="F218" s="318"/>
      <c r="G218" s="318"/>
      <c r="H218" s="319"/>
      <c r="I218" s="413"/>
      <c r="J218" s="263">
        <f t="shared" si="6"/>
        <v>0</v>
      </c>
      <c r="K218" s="264" t="str">
        <f t="shared" si="7"/>
        <v/>
      </c>
      <c r="L218" s="117">
        <v>0</v>
      </c>
      <c r="M218" s="117">
        <v>0</v>
      </c>
      <c r="N218" s="117">
        <v>0</v>
      </c>
    </row>
    <row r="219" spans="1:14" s="118" customFormat="1" ht="34.5" customHeight="1">
      <c r="A219" s="246" t="s">
        <v>721</v>
      </c>
      <c r="B219" s="119"/>
      <c r="C219" s="317" t="s">
        <v>645</v>
      </c>
      <c r="D219" s="318"/>
      <c r="E219" s="318"/>
      <c r="F219" s="318"/>
      <c r="G219" s="318"/>
      <c r="H219" s="319"/>
      <c r="I219" s="413"/>
      <c r="J219" s="263">
        <f t="shared" si="6"/>
        <v>0</v>
      </c>
      <c r="K219" s="264" t="str">
        <f t="shared" si="7"/>
        <v/>
      </c>
      <c r="L219" s="117">
        <v>0</v>
      </c>
      <c r="M219" s="117">
        <v>0</v>
      </c>
      <c r="N219" s="117">
        <v>0</v>
      </c>
    </row>
    <row r="220" spans="1:14" s="118" customFormat="1" ht="34.5" customHeight="1">
      <c r="A220" s="246" t="s">
        <v>722</v>
      </c>
      <c r="B220" s="119"/>
      <c r="C220" s="317" t="s">
        <v>646</v>
      </c>
      <c r="D220" s="318"/>
      <c r="E220" s="318"/>
      <c r="F220" s="318"/>
      <c r="G220" s="318"/>
      <c r="H220" s="319"/>
      <c r="I220" s="414"/>
      <c r="J220" s="263">
        <f t="shared" si="6"/>
        <v>0</v>
      </c>
      <c r="K220" s="264" t="str">
        <f t="shared" si="7"/>
        <v/>
      </c>
      <c r="L220" s="117">
        <v>0</v>
      </c>
      <c r="M220" s="117">
        <v>0</v>
      </c>
      <c r="N220" s="117">
        <v>0</v>
      </c>
    </row>
    <row r="221" spans="1:14" s="91" customFormat="1">
      <c r="A221" s="243"/>
      <c r="B221" s="18"/>
      <c r="C221" s="18"/>
      <c r="D221" s="18"/>
      <c r="E221" s="18"/>
      <c r="F221" s="18"/>
      <c r="G221" s="18"/>
      <c r="H221" s="14"/>
      <c r="I221" s="14"/>
      <c r="J221" s="88"/>
      <c r="K221" s="89"/>
      <c r="L221" s="90"/>
      <c r="M221" s="90"/>
      <c r="N221" s="90"/>
    </row>
    <row r="222" spans="1:14" s="83" customFormat="1">
      <c r="A222" s="243"/>
      <c r="B222" s="84"/>
      <c r="C222" s="62"/>
      <c r="D222" s="62"/>
      <c r="E222" s="62"/>
      <c r="F222" s="62"/>
      <c r="G222" s="62"/>
      <c r="H222" s="92"/>
      <c r="I222" s="92"/>
      <c r="J222" s="88"/>
      <c r="K222" s="89"/>
      <c r="L222" s="90"/>
      <c r="M222" s="90"/>
      <c r="N222" s="90"/>
    </row>
    <row r="223" spans="1:14" s="91" customFormat="1" ht="14.25">
      <c r="A223" s="243"/>
      <c r="B223" s="120"/>
      <c r="C223" s="3"/>
      <c r="D223" s="3"/>
      <c r="E223" s="3"/>
      <c r="F223" s="3"/>
      <c r="G223" s="63"/>
      <c r="H223" s="121"/>
      <c r="I223" s="121"/>
      <c r="J223" s="61"/>
      <c r="K223" s="31"/>
      <c r="L223" s="108"/>
      <c r="M223" s="108"/>
      <c r="N223" s="108"/>
    </row>
    <row r="224" spans="1:14" s="1" customFormat="1">
      <c r="A224" s="243"/>
      <c r="B224" s="18" t="s">
        <v>124</v>
      </c>
      <c r="C224" s="18"/>
      <c r="D224" s="18"/>
      <c r="E224" s="18"/>
      <c r="F224" s="18"/>
      <c r="G224" s="18"/>
      <c r="H224" s="14"/>
      <c r="I224" s="14"/>
      <c r="J224" s="61"/>
      <c r="K224" s="31"/>
      <c r="L224" s="108"/>
      <c r="M224" s="108"/>
      <c r="N224" s="108"/>
    </row>
    <row r="225" spans="1:22">
      <c r="A225" s="243"/>
      <c r="B225" s="18"/>
      <c r="C225" s="18"/>
      <c r="D225" s="18"/>
      <c r="E225" s="18"/>
      <c r="F225" s="18"/>
      <c r="G225" s="18"/>
      <c r="H225" s="14"/>
      <c r="I225" s="14"/>
      <c r="L225" s="240"/>
      <c r="M225" s="240"/>
      <c r="N225" s="240"/>
      <c r="O225" s="8"/>
      <c r="P225" s="8"/>
      <c r="Q225" s="8"/>
      <c r="R225" s="8"/>
      <c r="S225" s="8"/>
      <c r="T225" s="8"/>
      <c r="U225" s="8"/>
      <c r="V225" s="8"/>
    </row>
    <row r="226" spans="1:22" ht="34.5" customHeight="1">
      <c r="A226" s="243"/>
      <c r="B226" s="18"/>
      <c r="C226" s="3"/>
      <c r="D226" s="3"/>
      <c r="F226" s="3"/>
      <c r="G226" s="3"/>
      <c r="H226" s="287"/>
      <c r="I226" s="287"/>
      <c r="J226" s="77" t="s">
        <v>35</v>
      </c>
      <c r="K226" s="78"/>
      <c r="L226" s="66" t="s">
        <v>1044</v>
      </c>
      <c r="M226" s="66" t="s">
        <v>1047</v>
      </c>
      <c r="N226" s="66" t="s">
        <v>1049</v>
      </c>
      <c r="O226" s="8"/>
      <c r="P226" s="8"/>
      <c r="Q226" s="8"/>
      <c r="R226" s="8"/>
      <c r="S226" s="8"/>
      <c r="T226" s="8"/>
      <c r="U226" s="8"/>
      <c r="V226" s="8"/>
    </row>
    <row r="227" spans="1:22" ht="20.25" customHeight="1">
      <c r="A227" s="243"/>
      <c r="B227" s="1"/>
      <c r="C227" s="3"/>
      <c r="D227" s="3"/>
      <c r="F227" s="3"/>
      <c r="G227" s="3"/>
      <c r="H227" s="287"/>
      <c r="I227" s="67" t="s">
        <v>36</v>
      </c>
      <c r="J227" s="68"/>
      <c r="K227" s="79"/>
      <c r="L227" s="70" t="s">
        <v>1045</v>
      </c>
      <c r="M227" s="70" t="s">
        <v>1048</v>
      </c>
      <c r="N227" s="70" t="s">
        <v>1048</v>
      </c>
      <c r="O227" s="8"/>
      <c r="P227" s="8"/>
      <c r="Q227" s="8"/>
      <c r="R227" s="8"/>
      <c r="S227" s="8"/>
      <c r="T227" s="8"/>
      <c r="U227" s="8"/>
      <c r="V227" s="8"/>
    </row>
    <row r="228" spans="1:22" s="83" customFormat="1" ht="106.5" customHeight="1">
      <c r="A228" s="244" t="s">
        <v>625</v>
      </c>
      <c r="B228" s="1"/>
      <c r="C228" s="320" t="s">
        <v>124</v>
      </c>
      <c r="D228" s="321"/>
      <c r="E228" s="321"/>
      <c r="F228" s="321"/>
      <c r="G228" s="321"/>
      <c r="H228" s="322"/>
      <c r="I228" s="122" t="s">
        <v>126</v>
      </c>
      <c r="J228" s="123" t="s">
        <v>1042</v>
      </c>
      <c r="K228" s="81"/>
      <c r="L228" s="265"/>
      <c r="M228" s="124"/>
      <c r="N228" s="124"/>
    </row>
    <row r="229" spans="1:22" s="91" customFormat="1">
      <c r="A229" s="243"/>
      <c r="B229" s="18"/>
      <c r="C229" s="18"/>
      <c r="D229" s="18"/>
      <c r="E229" s="18"/>
      <c r="F229" s="18"/>
      <c r="G229" s="18"/>
      <c r="H229" s="14"/>
      <c r="I229" s="14"/>
      <c r="J229" s="88"/>
      <c r="K229" s="89"/>
      <c r="L229" s="108"/>
      <c r="M229" s="108"/>
      <c r="N229" s="108"/>
    </row>
    <row r="230" spans="1:22" s="83" customFormat="1">
      <c r="A230" s="243"/>
      <c r="B230" s="84"/>
      <c r="C230" s="62"/>
      <c r="D230" s="62"/>
      <c r="E230" s="62"/>
      <c r="F230" s="62"/>
      <c r="G230" s="62"/>
      <c r="H230" s="92"/>
      <c r="I230" s="92"/>
      <c r="J230" s="88"/>
      <c r="K230" s="89"/>
      <c r="L230" s="108"/>
      <c r="M230" s="108"/>
      <c r="N230" s="108"/>
    </row>
    <row r="231" spans="1:22" s="91" customFormat="1">
      <c r="A231" s="243"/>
      <c r="B231" s="1"/>
      <c r="C231" s="3"/>
      <c r="D231" s="3"/>
      <c r="E231" s="3"/>
      <c r="F231" s="3"/>
      <c r="G231" s="3"/>
      <c r="H231" s="287"/>
      <c r="I231" s="287"/>
      <c r="J231" s="126"/>
      <c r="K231" s="31"/>
      <c r="L231" s="108"/>
      <c r="M231" s="108"/>
      <c r="N231" s="108"/>
    </row>
    <row r="232" spans="1:22" s="91" customFormat="1">
      <c r="A232" s="275"/>
      <c r="B232" s="18" t="s">
        <v>127</v>
      </c>
      <c r="C232" s="107"/>
      <c r="D232" s="107"/>
      <c r="E232" s="107"/>
      <c r="F232" s="107"/>
      <c r="G232" s="107"/>
      <c r="H232" s="14"/>
      <c r="I232" s="14"/>
      <c r="J232" s="61"/>
      <c r="K232" s="31"/>
      <c r="L232" s="108"/>
      <c r="M232" s="108"/>
      <c r="N232" s="108"/>
    </row>
    <row r="233" spans="1:22">
      <c r="A233" s="243"/>
      <c r="B233" s="18"/>
      <c r="C233" s="18"/>
      <c r="D233" s="18"/>
      <c r="E233" s="18"/>
      <c r="F233" s="18"/>
      <c r="G233" s="18"/>
      <c r="H233" s="14"/>
      <c r="I233" s="14"/>
      <c r="L233" s="240"/>
      <c r="M233" s="240"/>
      <c r="N233" s="240"/>
      <c r="O233" s="8"/>
      <c r="P233" s="8"/>
      <c r="Q233" s="8"/>
      <c r="R233" s="8"/>
      <c r="S233" s="8"/>
      <c r="T233" s="8"/>
      <c r="U233" s="8"/>
      <c r="V233" s="8"/>
    </row>
    <row r="234" spans="1:22" ht="34.5" customHeight="1">
      <c r="A234" s="275"/>
      <c r="B234" s="18"/>
      <c r="C234" s="3"/>
      <c r="D234" s="3"/>
      <c r="F234" s="3"/>
      <c r="G234" s="3"/>
      <c r="H234" s="287"/>
      <c r="I234" s="287"/>
      <c r="J234" s="77" t="s">
        <v>35</v>
      </c>
      <c r="K234" s="78"/>
      <c r="L234" s="66" t="s">
        <v>1044</v>
      </c>
      <c r="M234" s="66" t="s">
        <v>1047</v>
      </c>
      <c r="N234" s="66" t="s">
        <v>1049</v>
      </c>
      <c r="O234" s="8"/>
      <c r="P234" s="8"/>
      <c r="Q234" s="8"/>
      <c r="R234" s="8"/>
      <c r="S234" s="8"/>
      <c r="T234" s="8"/>
      <c r="U234" s="8"/>
      <c r="V234" s="8"/>
    </row>
    <row r="235" spans="1:22" ht="20.25" customHeight="1">
      <c r="A235" s="247" t="s">
        <v>629</v>
      </c>
      <c r="B235" s="1"/>
      <c r="C235" s="3"/>
      <c r="D235" s="3"/>
      <c r="F235" s="3"/>
      <c r="G235" s="3"/>
      <c r="H235" s="287"/>
      <c r="I235" s="67" t="s">
        <v>36</v>
      </c>
      <c r="J235" s="68"/>
      <c r="K235" s="79"/>
      <c r="L235" s="70" t="s">
        <v>1045</v>
      </c>
      <c r="M235" s="70" t="s">
        <v>1048</v>
      </c>
      <c r="N235" s="70" t="s">
        <v>1048</v>
      </c>
      <c r="O235" s="8"/>
      <c r="P235" s="8"/>
      <c r="Q235" s="8"/>
      <c r="R235" s="8"/>
      <c r="S235" s="8"/>
      <c r="T235" s="8"/>
      <c r="U235" s="8"/>
      <c r="V235" s="8"/>
    </row>
    <row r="236" spans="1:22" s="83" customFormat="1" ht="34.5" customHeight="1">
      <c r="A236" s="248" t="s">
        <v>626</v>
      </c>
      <c r="B236" s="119"/>
      <c r="C236" s="320" t="s">
        <v>128</v>
      </c>
      <c r="D236" s="321"/>
      <c r="E236" s="321"/>
      <c r="F236" s="321"/>
      <c r="G236" s="321"/>
      <c r="H236" s="322"/>
      <c r="I236" s="406" t="s">
        <v>129</v>
      </c>
      <c r="J236" s="260" t="s">
        <v>538</v>
      </c>
      <c r="K236" s="81"/>
      <c r="L236" s="110"/>
      <c r="M236" s="127"/>
      <c r="N236" s="127"/>
    </row>
    <row r="237" spans="1:22" s="83" customFormat="1" ht="34.5" customHeight="1">
      <c r="A237" s="248" t="s">
        <v>627</v>
      </c>
      <c r="B237" s="119"/>
      <c r="C237" s="320" t="s">
        <v>130</v>
      </c>
      <c r="D237" s="321"/>
      <c r="E237" s="321"/>
      <c r="F237" s="321"/>
      <c r="G237" s="321"/>
      <c r="H237" s="322"/>
      <c r="I237" s="407"/>
      <c r="J237" s="260" t="s">
        <v>538</v>
      </c>
      <c r="K237" s="81"/>
      <c r="L237" s="101"/>
      <c r="M237" s="129"/>
      <c r="N237" s="129"/>
    </row>
    <row r="238" spans="1:22" s="83" customFormat="1" ht="34.5" customHeight="1">
      <c r="A238" s="248" t="s">
        <v>628</v>
      </c>
      <c r="B238" s="119"/>
      <c r="C238" s="320" t="s">
        <v>131</v>
      </c>
      <c r="D238" s="321"/>
      <c r="E238" s="321"/>
      <c r="F238" s="321"/>
      <c r="G238" s="321"/>
      <c r="H238" s="322"/>
      <c r="I238" s="408"/>
      <c r="J238" s="260" t="s">
        <v>538</v>
      </c>
      <c r="K238" s="81"/>
      <c r="L238" s="105"/>
      <c r="M238" s="131"/>
      <c r="N238" s="131"/>
    </row>
    <row r="239" spans="1:22" s="91" customFormat="1">
      <c r="A239" s="243"/>
      <c r="B239" s="18"/>
      <c r="C239" s="241"/>
      <c r="D239" s="18"/>
      <c r="E239" s="18"/>
      <c r="F239" s="18"/>
      <c r="G239" s="18"/>
      <c r="H239" s="14"/>
      <c r="I239" s="14"/>
      <c r="J239" s="88"/>
      <c r="K239" s="89"/>
      <c r="L239" s="76"/>
      <c r="M239" s="76"/>
      <c r="N239" s="76"/>
    </row>
    <row r="240" spans="1:22" s="83" customFormat="1">
      <c r="A240" s="243"/>
      <c r="B240" s="84"/>
      <c r="C240" s="62"/>
      <c r="D240" s="62"/>
      <c r="E240" s="62"/>
      <c r="F240" s="62"/>
      <c r="G240" s="62"/>
      <c r="H240" s="92"/>
      <c r="I240" s="92"/>
      <c r="J240" s="88"/>
      <c r="K240" s="89"/>
      <c r="L240" s="90"/>
      <c r="M240" s="90"/>
      <c r="N240" s="90"/>
    </row>
    <row r="241" spans="1:22" s="91" customFormat="1">
      <c r="A241" s="243"/>
      <c r="B241" s="1"/>
      <c r="C241" s="3"/>
      <c r="D241" s="3"/>
      <c r="E241" s="3"/>
      <c r="F241" s="3"/>
      <c r="G241" s="3"/>
      <c r="H241" s="287"/>
      <c r="I241" s="287"/>
      <c r="J241" s="126"/>
      <c r="K241" s="31"/>
      <c r="L241" s="108"/>
      <c r="M241" s="108"/>
      <c r="N241" s="108"/>
    </row>
    <row r="242" spans="1:22" s="91" customFormat="1">
      <c r="A242" s="243"/>
      <c r="B242" s="18" t="s">
        <v>132</v>
      </c>
      <c r="C242" s="107"/>
      <c r="D242" s="107"/>
      <c r="E242" s="107"/>
      <c r="F242" s="107"/>
      <c r="G242" s="107"/>
      <c r="H242" s="14"/>
      <c r="I242" s="14"/>
      <c r="J242" s="61"/>
      <c r="K242" s="31"/>
      <c r="L242" s="108"/>
      <c r="M242" s="108"/>
      <c r="N242" s="108"/>
    </row>
    <row r="243" spans="1:22">
      <c r="A243" s="243"/>
      <c r="B243" s="18"/>
      <c r="C243" s="18"/>
      <c r="D243" s="18"/>
      <c r="E243" s="18"/>
      <c r="F243" s="18"/>
      <c r="G243" s="18"/>
      <c r="H243" s="14"/>
      <c r="I243" s="14"/>
      <c r="L243" s="240"/>
      <c r="M243" s="240"/>
      <c r="N243" s="240"/>
      <c r="O243" s="8"/>
      <c r="P243" s="8"/>
      <c r="Q243" s="8"/>
      <c r="R243" s="8"/>
      <c r="S243" s="8"/>
      <c r="T243" s="8"/>
      <c r="U243" s="8"/>
      <c r="V243" s="8"/>
    </row>
    <row r="244" spans="1:22" ht="34.5" customHeight="1">
      <c r="A244" s="243"/>
      <c r="B244" s="18"/>
      <c r="C244" s="3"/>
      <c r="D244" s="3"/>
      <c r="F244" s="3"/>
      <c r="G244" s="3"/>
      <c r="H244" s="287"/>
      <c r="I244" s="287"/>
      <c r="J244" s="77" t="s">
        <v>35</v>
      </c>
      <c r="K244" s="78"/>
      <c r="L244" s="66" t="s">
        <v>1044</v>
      </c>
      <c r="M244" s="66" t="s">
        <v>1047</v>
      </c>
      <c r="N244" s="66" t="s">
        <v>1049</v>
      </c>
      <c r="O244" s="8"/>
      <c r="P244" s="8"/>
      <c r="Q244" s="8"/>
      <c r="R244" s="8"/>
      <c r="S244" s="8"/>
      <c r="T244" s="8"/>
      <c r="U244" s="8"/>
      <c r="V244" s="8"/>
    </row>
    <row r="245" spans="1:22" ht="20.25" customHeight="1">
      <c r="A245" s="243"/>
      <c r="B245" s="1"/>
      <c r="C245" s="62"/>
      <c r="D245" s="3"/>
      <c r="F245" s="3"/>
      <c r="G245" s="3"/>
      <c r="H245" s="287"/>
      <c r="I245" s="67" t="s">
        <v>36</v>
      </c>
      <c r="J245" s="68"/>
      <c r="K245" s="79"/>
      <c r="L245" s="70" t="s">
        <v>1045</v>
      </c>
      <c r="M245" s="70" t="s">
        <v>1048</v>
      </c>
      <c r="N245" s="70" t="s">
        <v>1048</v>
      </c>
      <c r="O245" s="8"/>
      <c r="P245" s="8"/>
      <c r="Q245" s="8"/>
      <c r="R245" s="8"/>
      <c r="S245" s="8"/>
      <c r="T245" s="8"/>
      <c r="U245" s="8"/>
      <c r="V245" s="8"/>
    </row>
    <row r="246" spans="1:22" s="83" customFormat="1" ht="56.1" customHeight="1">
      <c r="A246" s="244" t="s">
        <v>630</v>
      </c>
      <c r="B246" s="119"/>
      <c r="C246" s="320" t="s">
        <v>133</v>
      </c>
      <c r="D246" s="321"/>
      <c r="E246" s="321"/>
      <c r="F246" s="321"/>
      <c r="G246" s="321"/>
      <c r="H246" s="322"/>
      <c r="I246" s="284" t="s">
        <v>134</v>
      </c>
      <c r="J246" s="260" t="s">
        <v>538</v>
      </c>
      <c r="K246" s="81"/>
      <c r="L246" s="110"/>
      <c r="M246" s="127"/>
      <c r="N246" s="127"/>
    </row>
    <row r="247" spans="1:22" s="83" customFormat="1" ht="98.1" customHeight="1">
      <c r="A247" s="244" t="s">
        <v>631</v>
      </c>
      <c r="B247" s="119"/>
      <c r="C247" s="320" t="s">
        <v>135</v>
      </c>
      <c r="D247" s="321"/>
      <c r="E247" s="321"/>
      <c r="F247" s="321"/>
      <c r="G247" s="321"/>
      <c r="H247" s="322"/>
      <c r="I247" s="134" t="s">
        <v>136</v>
      </c>
      <c r="J247" s="260" t="s">
        <v>538</v>
      </c>
      <c r="K247" s="81"/>
      <c r="L247" s="105"/>
      <c r="M247" s="131"/>
      <c r="N247" s="131"/>
    </row>
    <row r="248" spans="1:22" s="91" customFormat="1">
      <c r="A248" s="243"/>
      <c r="B248" s="18"/>
      <c r="C248" s="18"/>
      <c r="D248" s="18"/>
      <c r="E248" s="18"/>
      <c r="F248" s="18"/>
      <c r="G248" s="18"/>
      <c r="H248" s="14"/>
      <c r="I248" s="14"/>
      <c r="J248" s="88"/>
      <c r="K248" s="89"/>
      <c r="L248" s="76"/>
      <c r="M248" s="76"/>
      <c r="N248" s="76"/>
    </row>
    <row r="249" spans="1:22" s="83" customFormat="1">
      <c r="A249" s="243"/>
      <c r="B249" s="84"/>
      <c r="C249" s="62"/>
      <c r="D249" s="62"/>
      <c r="E249" s="62"/>
      <c r="F249" s="62"/>
      <c r="G249" s="62"/>
      <c r="H249" s="92"/>
      <c r="I249" s="92"/>
      <c r="J249" s="88"/>
      <c r="K249" s="89"/>
      <c r="L249" s="90"/>
      <c r="M249" s="90"/>
      <c r="N249" s="90"/>
    </row>
    <row r="250" spans="1:22" s="91" customFormat="1">
      <c r="A250" s="243"/>
      <c r="B250" s="119"/>
      <c r="C250" s="3"/>
      <c r="D250" s="3"/>
      <c r="E250" s="135"/>
      <c r="F250" s="135"/>
      <c r="G250" s="135"/>
      <c r="H250" s="136"/>
      <c r="I250" s="136"/>
      <c r="J250" s="88"/>
      <c r="K250" s="89"/>
      <c r="L250" s="90"/>
      <c r="M250" s="90"/>
      <c r="N250" s="90"/>
    </row>
    <row r="251" spans="1:22" s="91" customFormat="1">
      <c r="A251" s="243"/>
      <c r="B251" s="18" t="s">
        <v>137</v>
      </c>
      <c r="C251" s="107"/>
      <c r="D251" s="107"/>
      <c r="E251" s="107"/>
      <c r="F251" s="107"/>
      <c r="G251" s="14"/>
      <c r="H251" s="14"/>
      <c r="I251" s="14"/>
      <c r="J251" s="61"/>
      <c r="K251" s="31"/>
      <c r="L251" s="108"/>
      <c r="M251" s="108"/>
      <c r="N251" s="108"/>
    </row>
    <row r="252" spans="1:22">
      <c r="A252" s="243"/>
      <c r="B252" s="18"/>
      <c r="C252" s="18"/>
      <c r="D252" s="18"/>
      <c r="E252" s="18"/>
      <c r="F252" s="18"/>
      <c r="G252" s="18"/>
      <c r="H252" s="14"/>
      <c r="I252" s="14"/>
      <c r="L252" s="240"/>
      <c r="M252" s="240"/>
      <c r="N252" s="240"/>
      <c r="O252" s="8"/>
      <c r="P252" s="8"/>
      <c r="Q252" s="8"/>
      <c r="R252" s="8"/>
      <c r="S252" s="8"/>
      <c r="T252" s="8"/>
      <c r="U252" s="8"/>
      <c r="V252" s="8"/>
    </row>
    <row r="253" spans="1:22" ht="34.5" customHeight="1">
      <c r="A253" s="243"/>
      <c r="B253" s="18"/>
      <c r="C253" s="3"/>
      <c r="D253" s="3"/>
      <c r="F253" s="3"/>
      <c r="G253" s="3"/>
      <c r="H253" s="287"/>
      <c r="I253" s="287"/>
      <c r="J253" s="77" t="s">
        <v>35</v>
      </c>
      <c r="K253" s="78"/>
      <c r="L253" s="66" t="s">
        <v>1044</v>
      </c>
      <c r="M253" s="66" t="s">
        <v>1047</v>
      </c>
      <c r="N253" s="66" t="s">
        <v>1049</v>
      </c>
      <c r="O253" s="8"/>
      <c r="P253" s="8"/>
      <c r="Q253" s="8"/>
      <c r="R253" s="8"/>
      <c r="S253" s="8"/>
      <c r="T253" s="8"/>
      <c r="U253" s="8"/>
      <c r="V253" s="8"/>
    </row>
    <row r="254" spans="1:22">
      <c r="A254" s="243"/>
      <c r="B254" s="1"/>
      <c r="C254" s="62"/>
      <c r="D254" s="3"/>
      <c r="F254" s="3"/>
      <c r="G254" s="3"/>
      <c r="H254" s="287"/>
      <c r="I254" s="67" t="s">
        <v>36</v>
      </c>
      <c r="J254" s="68"/>
      <c r="K254" s="79"/>
      <c r="L254" s="70" t="s">
        <v>1045</v>
      </c>
      <c r="M254" s="137" t="s">
        <v>1048</v>
      </c>
      <c r="N254" s="137" t="s">
        <v>1048</v>
      </c>
      <c r="O254" s="8"/>
      <c r="P254" s="8"/>
      <c r="Q254" s="8"/>
      <c r="R254" s="8"/>
      <c r="S254" s="8"/>
      <c r="T254" s="8"/>
      <c r="U254" s="8"/>
      <c r="V254" s="8"/>
    </row>
    <row r="255" spans="1:22" s="83" customFormat="1" ht="56.1" customHeight="1">
      <c r="A255" s="244" t="s">
        <v>632</v>
      </c>
      <c r="B255" s="119"/>
      <c r="C255" s="320" t="s">
        <v>138</v>
      </c>
      <c r="D255" s="321"/>
      <c r="E255" s="321"/>
      <c r="F255" s="321"/>
      <c r="G255" s="321"/>
      <c r="H255" s="322"/>
      <c r="I255" s="138" t="s">
        <v>139</v>
      </c>
      <c r="J255" s="260" t="s">
        <v>539</v>
      </c>
      <c r="K255" s="81"/>
      <c r="L255" s="110"/>
      <c r="M255" s="127"/>
      <c r="N255" s="127"/>
    </row>
    <row r="256" spans="1:22" s="83" customFormat="1" ht="56.1" customHeight="1">
      <c r="A256" s="244" t="s">
        <v>633</v>
      </c>
      <c r="B256" s="119"/>
      <c r="C256" s="320" t="s">
        <v>140</v>
      </c>
      <c r="D256" s="321"/>
      <c r="E256" s="321"/>
      <c r="F256" s="321"/>
      <c r="G256" s="321"/>
      <c r="H256" s="322"/>
      <c r="I256" s="138" t="s">
        <v>141</v>
      </c>
      <c r="J256" s="260" t="s">
        <v>538</v>
      </c>
      <c r="K256" s="81"/>
      <c r="L256" s="101"/>
      <c r="M256" s="129"/>
      <c r="N256" s="129"/>
    </row>
    <row r="257" spans="1:22" s="83" customFormat="1" ht="56.1" customHeight="1">
      <c r="A257" s="244" t="s">
        <v>634</v>
      </c>
      <c r="B257" s="119"/>
      <c r="C257" s="320" t="s">
        <v>142</v>
      </c>
      <c r="D257" s="321"/>
      <c r="E257" s="321"/>
      <c r="F257" s="321"/>
      <c r="G257" s="321"/>
      <c r="H257" s="322"/>
      <c r="I257" s="138" t="s">
        <v>143</v>
      </c>
      <c r="J257" s="260" t="s">
        <v>538</v>
      </c>
      <c r="K257" s="81"/>
      <c r="L257" s="105"/>
      <c r="M257" s="131"/>
      <c r="N257" s="131"/>
    </row>
    <row r="258" spans="1:22" s="91" customFormat="1">
      <c r="A258" s="243"/>
      <c r="B258" s="18"/>
      <c r="C258" s="18"/>
      <c r="D258" s="18"/>
      <c r="E258" s="18"/>
      <c r="F258" s="18"/>
      <c r="G258" s="18"/>
      <c r="H258" s="14"/>
      <c r="I258" s="14"/>
      <c r="J258" s="88"/>
      <c r="K258" s="89"/>
      <c r="L258" s="76"/>
      <c r="M258" s="76"/>
      <c r="N258" s="76"/>
    </row>
    <row r="259" spans="1:22" s="83" customFormat="1">
      <c r="A259" s="243"/>
      <c r="B259" s="84"/>
      <c r="C259" s="62"/>
      <c r="D259" s="62"/>
      <c r="E259" s="62"/>
      <c r="F259" s="62"/>
      <c r="G259" s="62"/>
      <c r="H259" s="92"/>
      <c r="I259" s="92"/>
      <c r="J259" s="88"/>
      <c r="K259" s="89"/>
      <c r="L259" s="90"/>
      <c r="M259" s="90"/>
      <c r="N259" s="90"/>
    </row>
    <row r="260" spans="1:22" s="91" customFormat="1">
      <c r="A260" s="243"/>
      <c r="B260" s="1"/>
      <c r="C260" s="3"/>
      <c r="D260" s="3"/>
      <c r="E260" s="3"/>
      <c r="F260" s="3"/>
      <c r="G260" s="3"/>
      <c r="H260" s="287"/>
      <c r="I260" s="287"/>
      <c r="J260" s="61"/>
      <c r="K260" s="31"/>
      <c r="L260" s="108"/>
      <c r="M260" s="108"/>
      <c r="N260" s="108"/>
    </row>
    <row r="261" spans="1:22">
      <c r="A261" s="243"/>
      <c r="B261" s="18" t="s">
        <v>144</v>
      </c>
      <c r="C261" s="18"/>
      <c r="D261" s="18"/>
      <c r="E261" s="18"/>
      <c r="F261" s="18"/>
      <c r="G261" s="18"/>
      <c r="H261" s="14"/>
      <c r="I261" s="14"/>
      <c r="J261" s="7"/>
      <c r="L261" s="139"/>
      <c r="M261" s="139"/>
      <c r="N261" s="139"/>
      <c r="O261" s="8"/>
      <c r="P261" s="8"/>
      <c r="Q261" s="8"/>
      <c r="R261" s="8"/>
      <c r="S261" s="8"/>
      <c r="T261" s="8"/>
      <c r="U261" s="8"/>
      <c r="V261" s="8"/>
    </row>
    <row r="262" spans="1:22">
      <c r="A262" s="243"/>
      <c r="B262" s="18"/>
      <c r="C262" s="18"/>
      <c r="D262" s="18"/>
      <c r="E262" s="18"/>
      <c r="F262" s="18"/>
      <c r="G262" s="18"/>
      <c r="H262" s="14"/>
      <c r="I262" s="14"/>
      <c r="L262" s="240"/>
      <c r="M262" s="240"/>
      <c r="N262" s="240"/>
      <c r="O262" s="8"/>
      <c r="P262" s="8"/>
      <c r="Q262" s="8"/>
      <c r="R262" s="8"/>
      <c r="S262" s="8"/>
      <c r="T262" s="8"/>
      <c r="U262" s="8"/>
      <c r="V262" s="8"/>
    </row>
    <row r="263" spans="1:22" ht="34.5" customHeight="1">
      <c r="A263" s="243"/>
      <c r="B263" s="18"/>
      <c r="C263" s="3"/>
      <c r="D263" s="3"/>
      <c r="F263" s="3"/>
      <c r="G263" s="3"/>
      <c r="H263" s="287"/>
      <c r="I263" s="287"/>
      <c r="J263" s="77" t="s">
        <v>35</v>
      </c>
      <c r="K263" s="78"/>
      <c r="L263" s="66" t="s">
        <v>1044</v>
      </c>
      <c r="M263" s="66" t="s">
        <v>1047</v>
      </c>
      <c r="N263" s="66" t="s">
        <v>1049</v>
      </c>
      <c r="O263" s="8"/>
      <c r="P263" s="8"/>
      <c r="Q263" s="8"/>
      <c r="R263" s="8"/>
      <c r="S263" s="8"/>
      <c r="T263" s="8"/>
      <c r="U263" s="8"/>
      <c r="V263" s="8"/>
    </row>
    <row r="264" spans="1:22" ht="20.25" customHeight="1">
      <c r="A264" s="243"/>
      <c r="B264" s="1"/>
      <c r="C264" s="62"/>
      <c r="D264" s="3"/>
      <c r="F264" s="3"/>
      <c r="G264" s="3"/>
      <c r="H264" s="287"/>
      <c r="I264" s="67" t="s">
        <v>36</v>
      </c>
      <c r="J264" s="68"/>
      <c r="K264" s="79"/>
      <c r="L264" s="70" t="s">
        <v>1045</v>
      </c>
      <c r="M264" s="70" t="s">
        <v>1048</v>
      </c>
      <c r="N264" s="70" t="s">
        <v>1048</v>
      </c>
      <c r="O264" s="8"/>
      <c r="P264" s="8"/>
      <c r="Q264" s="8"/>
      <c r="R264" s="8"/>
      <c r="S264" s="8"/>
      <c r="T264" s="8"/>
      <c r="U264" s="8"/>
      <c r="V264" s="8"/>
    </row>
    <row r="265" spans="1:22" s="83" customFormat="1" ht="34.5" customHeight="1">
      <c r="A265" s="244" t="s">
        <v>723</v>
      </c>
      <c r="B265" s="84"/>
      <c r="C265" s="371" t="s">
        <v>145</v>
      </c>
      <c r="D265" s="374"/>
      <c r="E265" s="374"/>
      <c r="F265" s="374"/>
      <c r="G265" s="371" t="s">
        <v>146</v>
      </c>
      <c r="H265" s="371"/>
      <c r="I265" s="403" t="s">
        <v>147</v>
      </c>
      <c r="J265" s="266">
        <v>2</v>
      </c>
      <c r="K265" s="81" t="str">
        <f t="shared" ref="K265:K292" si="8">IF(OR(COUNTIF(L265:N265,"未確認")&gt;0,COUNTIF(L265:N265,"~*")&gt;0),"※","")</f>
        <v/>
      </c>
      <c r="L265" s="141"/>
      <c r="M265" s="141"/>
      <c r="N265" s="141"/>
    </row>
    <row r="266" spans="1:22" s="83" customFormat="1" ht="34.5" customHeight="1">
      <c r="A266" s="244" t="s">
        <v>723</v>
      </c>
      <c r="B266" s="84"/>
      <c r="C266" s="374"/>
      <c r="D266" s="374"/>
      <c r="E266" s="374"/>
      <c r="F266" s="374"/>
      <c r="G266" s="371" t="s">
        <v>148</v>
      </c>
      <c r="H266" s="371"/>
      <c r="I266" s="404"/>
      <c r="J266" s="267">
        <v>0</v>
      </c>
      <c r="K266" s="81" t="str">
        <f t="shared" si="8"/>
        <v/>
      </c>
      <c r="L266" s="144"/>
      <c r="M266" s="144"/>
      <c r="N266" s="144"/>
    </row>
    <row r="267" spans="1:22" s="83" customFormat="1" ht="34.5" customHeight="1">
      <c r="A267" s="244" t="s">
        <v>724</v>
      </c>
      <c r="B267" s="84"/>
      <c r="C267" s="371" t="s">
        <v>149</v>
      </c>
      <c r="D267" s="374"/>
      <c r="E267" s="374"/>
      <c r="F267" s="374"/>
      <c r="G267" s="371" t="s">
        <v>146</v>
      </c>
      <c r="H267" s="371"/>
      <c r="I267" s="404"/>
      <c r="J267" s="266">
        <v>0</v>
      </c>
      <c r="K267" s="81" t="str">
        <f t="shared" si="8"/>
        <v/>
      </c>
      <c r="L267" s="141"/>
      <c r="M267" s="141"/>
      <c r="N267" s="141"/>
    </row>
    <row r="268" spans="1:22" s="83" customFormat="1" ht="34.5" customHeight="1">
      <c r="A268" s="244" t="s">
        <v>724</v>
      </c>
      <c r="B268" s="84"/>
      <c r="C268" s="374"/>
      <c r="D268" s="374"/>
      <c r="E268" s="374"/>
      <c r="F268" s="374"/>
      <c r="G268" s="371" t="s">
        <v>148</v>
      </c>
      <c r="H268" s="371"/>
      <c r="I268" s="404"/>
      <c r="J268" s="267">
        <v>0</v>
      </c>
      <c r="K268" s="81" t="str">
        <f t="shared" si="8"/>
        <v/>
      </c>
      <c r="L268" s="144"/>
      <c r="M268" s="144"/>
      <c r="N268" s="144"/>
    </row>
    <row r="269" spans="1:22" s="83" customFormat="1" ht="34.5" customHeight="1">
      <c r="A269" s="249" t="s">
        <v>725</v>
      </c>
      <c r="B269" s="120"/>
      <c r="C269" s="371" t="s">
        <v>150</v>
      </c>
      <c r="D269" s="371"/>
      <c r="E269" s="371"/>
      <c r="F269" s="371"/>
      <c r="G269" s="371" t="s">
        <v>146</v>
      </c>
      <c r="H269" s="371"/>
      <c r="I269" s="404"/>
      <c r="J269" s="266">
        <f t="shared" ref="J269:J284" si="9">IF(SUM(L269:N269)=0,IF(COUNTIF(L269:N269,"未確認")&gt;0,"未確認",IF(COUNTIF(L269:N269,"~*")&gt;0,"*",SUM(L269:N269))),SUM(L269:N269))</f>
        <v>1</v>
      </c>
      <c r="K269" s="81" t="str">
        <f t="shared" si="8"/>
        <v/>
      </c>
      <c r="L269" s="147">
        <v>1</v>
      </c>
      <c r="M269" s="147">
        <v>0</v>
      </c>
      <c r="N269" s="147">
        <v>0</v>
      </c>
    </row>
    <row r="270" spans="1:22" s="83" customFormat="1" ht="34.5" customHeight="1">
      <c r="A270" s="249" t="s">
        <v>725</v>
      </c>
      <c r="B270" s="120"/>
      <c r="C270" s="371"/>
      <c r="D270" s="371"/>
      <c r="E270" s="371"/>
      <c r="F270" s="371"/>
      <c r="G270" s="371" t="s">
        <v>148</v>
      </c>
      <c r="H270" s="371"/>
      <c r="I270" s="404"/>
      <c r="J270" s="266">
        <f t="shared" si="9"/>
        <v>0</v>
      </c>
      <c r="K270" s="81" t="str">
        <f t="shared" si="8"/>
        <v/>
      </c>
      <c r="L270" s="148">
        <v>0</v>
      </c>
      <c r="M270" s="148">
        <v>0</v>
      </c>
      <c r="N270" s="148">
        <v>0</v>
      </c>
    </row>
    <row r="271" spans="1:22" s="83" customFormat="1" ht="34.5" customHeight="1">
      <c r="A271" s="249" t="s">
        <v>726</v>
      </c>
      <c r="B271" s="120"/>
      <c r="C271" s="371" t="s">
        <v>151</v>
      </c>
      <c r="D271" s="372"/>
      <c r="E271" s="372"/>
      <c r="F271" s="372"/>
      <c r="G271" s="371" t="s">
        <v>146</v>
      </c>
      <c r="H271" s="371"/>
      <c r="I271" s="404"/>
      <c r="J271" s="266">
        <f t="shared" si="9"/>
        <v>8</v>
      </c>
      <c r="K271" s="81" t="str">
        <f t="shared" si="8"/>
        <v/>
      </c>
      <c r="L271" s="147">
        <v>8</v>
      </c>
      <c r="M271" s="147">
        <v>0</v>
      </c>
      <c r="N271" s="147">
        <v>0</v>
      </c>
    </row>
    <row r="272" spans="1:22" s="83" customFormat="1" ht="34.5" customHeight="1">
      <c r="A272" s="249" t="s">
        <v>726</v>
      </c>
      <c r="B272" s="120"/>
      <c r="C272" s="372"/>
      <c r="D272" s="372"/>
      <c r="E272" s="372"/>
      <c r="F272" s="372"/>
      <c r="G272" s="371" t="s">
        <v>148</v>
      </c>
      <c r="H272" s="371"/>
      <c r="I272" s="404"/>
      <c r="J272" s="266">
        <f t="shared" si="9"/>
        <v>0</v>
      </c>
      <c r="K272" s="81" t="str">
        <f t="shared" si="8"/>
        <v/>
      </c>
      <c r="L272" s="148">
        <v>0</v>
      </c>
      <c r="M272" s="148">
        <v>0</v>
      </c>
      <c r="N272" s="148">
        <v>0</v>
      </c>
    </row>
    <row r="273" spans="1:14" s="83" customFormat="1" ht="34.5" customHeight="1">
      <c r="A273" s="249" t="s">
        <v>727</v>
      </c>
      <c r="B273" s="120"/>
      <c r="C273" s="371" t="s">
        <v>152</v>
      </c>
      <c r="D273" s="372"/>
      <c r="E273" s="372"/>
      <c r="F273" s="372"/>
      <c r="G273" s="371" t="s">
        <v>146</v>
      </c>
      <c r="H273" s="371"/>
      <c r="I273" s="404"/>
      <c r="J273" s="266">
        <f t="shared" si="9"/>
        <v>10</v>
      </c>
      <c r="K273" s="81" t="str">
        <f t="shared" si="8"/>
        <v/>
      </c>
      <c r="L273" s="147">
        <v>10</v>
      </c>
      <c r="M273" s="147">
        <v>0</v>
      </c>
      <c r="N273" s="147">
        <v>0</v>
      </c>
    </row>
    <row r="274" spans="1:14" s="83" customFormat="1" ht="34.5" customHeight="1">
      <c r="A274" s="249" t="s">
        <v>727</v>
      </c>
      <c r="B274" s="120"/>
      <c r="C274" s="372"/>
      <c r="D274" s="372"/>
      <c r="E274" s="372"/>
      <c r="F274" s="372"/>
      <c r="G274" s="371" t="s">
        <v>148</v>
      </c>
      <c r="H274" s="371"/>
      <c r="I274" s="404"/>
      <c r="J274" s="266">
        <f t="shared" si="9"/>
        <v>2</v>
      </c>
      <c r="K274" s="81" t="str">
        <f t="shared" si="8"/>
        <v/>
      </c>
      <c r="L274" s="148">
        <v>2</v>
      </c>
      <c r="M274" s="148">
        <v>0</v>
      </c>
      <c r="N274" s="148">
        <v>0</v>
      </c>
    </row>
    <row r="275" spans="1:14" s="83" customFormat="1" ht="34.5" customHeight="1">
      <c r="A275" s="249" t="s">
        <v>728</v>
      </c>
      <c r="B275" s="120"/>
      <c r="C275" s="371" t="s">
        <v>153</v>
      </c>
      <c r="D275" s="372"/>
      <c r="E275" s="372"/>
      <c r="F275" s="372"/>
      <c r="G275" s="371" t="s">
        <v>146</v>
      </c>
      <c r="H275" s="371"/>
      <c r="I275" s="404"/>
      <c r="J275" s="266">
        <f t="shared" si="9"/>
        <v>0</v>
      </c>
      <c r="K275" s="81" t="str">
        <f t="shared" si="8"/>
        <v/>
      </c>
      <c r="L275" s="147">
        <v>0</v>
      </c>
      <c r="M275" s="147">
        <v>0</v>
      </c>
      <c r="N275" s="147">
        <v>0</v>
      </c>
    </row>
    <row r="276" spans="1:14" s="83" customFormat="1" ht="34.5" customHeight="1">
      <c r="A276" s="249" t="s">
        <v>728</v>
      </c>
      <c r="B276" s="84"/>
      <c r="C276" s="372"/>
      <c r="D276" s="372"/>
      <c r="E276" s="372"/>
      <c r="F276" s="372"/>
      <c r="G276" s="371" t="s">
        <v>148</v>
      </c>
      <c r="H276" s="371"/>
      <c r="I276" s="404"/>
      <c r="J276" s="266">
        <f t="shared" si="9"/>
        <v>0</v>
      </c>
      <c r="K276" s="81" t="str">
        <f t="shared" si="8"/>
        <v/>
      </c>
      <c r="L276" s="148">
        <v>0</v>
      </c>
      <c r="M276" s="148">
        <v>0</v>
      </c>
      <c r="N276" s="148">
        <v>0</v>
      </c>
    </row>
    <row r="277" spans="1:14" s="83" customFormat="1" ht="34.5" customHeight="1">
      <c r="A277" s="249" t="s">
        <v>729</v>
      </c>
      <c r="B277" s="84"/>
      <c r="C277" s="371" t="s">
        <v>154</v>
      </c>
      <c r="D277" s="372"/>
      <c r="E277" s="372"/>
      <c r="F277" s="372"/>
      <c r="G277" s="371" t="s">
        <v>146</v>
      </c>
      <c r="H277" s="371"/>
      <c r="I277" s="404"/>
      <c r="J277" s="266">
        <f t="shared" si="9"/>
        <v>0</v>
      </c>
      <c r="K277" s="81" t="str">
        <f t="shared" si="8"/>
        <v/>
      </c>
      <c r="L277" s="147">
        <v>0</v>
      </c>
      <c r="M277" s="147">
        <v>0</v>
      </c>
      <c r="N277" s="147">
        <v>0</v>
      </c>
    </row>
    <row r="278" spans="1:14" s="83" customFormat="1" ht="34.5" customHeight="1">
      <c r="A278" s="249" t="s">
        <v>729</v>
      </c>
      <c r="B278" s="84"/>
      <c r="C278" s="372"/>
      <c r="D278" s="372"/>
      <c r="E278" s="372"/>
      <c r="F278" s="372"/>
      <c r="G278" s="371" t="s">
        <v>148</v>
      </c>
      <c r="H278" s="371"/>
      <c r="I278" s="404"/>
      <c r="J278" s="266">
        <f t="shared" si="9"/>
        <v>0</v>
      </c>
      <c r="K278" s="81" t="str">
        <f t="shared" si="8"/>
        <v/>
      </c>
      <c r="L278" s="148">
        <v>0</v>
      </c>
      <c r="M278" s="148">
        <v>0</v>
      </c>
      <c r="N278" s="148">
        <v>0</v>
      </c>
    </row>
    <row r="279" spans="1:14" s="83" customFormat="1" ht="34.5" customHeight="1">
      <c r="A279" s="249" t="s">
        <v>730</v>
      </c>
      <c r="B279" s="84"/>
      <c r="C279" s="371" t="s">
        <v>155</v>
      </c>
      <c r="D279" s="372"/>
      <c r="E279" s="372"/>
      <c r="F279" s="372"/>
      <c r="G279" s="371" t="s">
        <v>146</v>
      </c>
      <c r="H279" s="371"/>
      <c r="I279" s="404"/>
      <c r="J279" s="266">
        <f t="shared" si="9"/>
        <v>0</v>
      </c>
      <c r="K279" s="81" t="str">
        <f t="shared" si="8"/>
        <v/>
      </c>
      <c r="L279" s="147">
        <v>0</v>
      </c>
      <c r="M279" s="147">
        <v>0</v>
      </c>
      <c r="N279" s="147">
        <v>0</v>
      </c>
    </row>
    <row r="280" spans="1:14" s="83" customFormat="1" ht="34.5" customHeight="1">
      <c r="A280" s="249" t="s">
        <v>730</v>
      </c>
      <c r="B280" s="84"/>
      <c r="C280" s="372"/>
      <c r="D280" s="372"/>
      <c r="E280" s="372"/>
      <c r="F280" s="372"/>
      <c r="G280" s="371" t="s">
        <v>148</v>
      </c>
      <c r="H280" s="371"/>
      <c r="I280" s="404"/>
      <c r="J280" s="266">
        <f t="shared" si="9"/>
        <v>0</v>
      </c>
      <c r="K280" s="81" t="str">
        <f t="shared" si="8"/>
        <v/>
      </c>
      <c r="L280" s="148">
        <v>0</v>
      </c>
      <c r="M280" s="148">
        <v>0</v>
      </c>
      <c r="N280" s="148">
        <v>0</v>
      </c>
    </row>
    <row r="281" spans="1:14" s="83" customFormat="1" ht="34.5" customHeight="1">
      <c r="A281" s="249" t="s">
        <v>731</v>
      </c>
      <c r="B281" s="84"/>
      <c r="C281" s="371" t="s">
        <v>156</v>
      </c>
      <c r="D281" s="372"/>
      <c r="E281" s="372"/>
      <c r="F281" s="372"/>
      <c r="G281" s="371" t="s">
        <v>146</v>
      </c>
      <c r="H281" s="371"/>
      <c r="I281" s="404"/>
      <c r="J281" s="266">
        <f t="shared" si="9"/>
        <v>0</v>
      </c>
      <c r="K281" s="81" t="str">
        <f t="shared" si="8"/>
        <v/>
      </c>
      <c r="L281" s="147">
        <v>0</v>
      </c>
      <c r="M281" s="147">
        <v>0</v>
      </c>
      <c r="N281" s="147">
        <v>0</v>
      </c>
    </row>
    <row r="282" spans="1:14" s="83" customFormat="1" ht="34.5" customHeight="1">
      <c r="A282" s="249" t="s">
        <v>731</v>
      </c>
      <c r="B282" s="84"/>
      <c r="C282" s="372"/>
      <c r="D282" s="372"/>
      <c r="E282" s="372"/>
      <c r="F282" s="372"/>
      <c r="G282" s="371" t="s">
        <v>148</v>
      </c>
      <c r="H282" s="371"/>
      <c r="I282" s="404"/>
      <c r="J282" s="266">
        <f t="shared" si="9"/>
        <v>0</v>
      </c>
      <c r="K282" s="81" t="str">
        <f t="shared" si="8"/>
        <v/>
      </c>
      <c r="L282" s="148">
        <v>0</v>
      </c>
      <c r="M282" s="148">
        <v>0</v>
      </c>
      <c r="N282" s="148">
        <v>0</v>
      </c>
    </row>
    <row r="283" spans="1:14" s="83" customFormat="1" ht="34.5" customHeight="1">
      <c r="A283" s="249" t="s">
        <v>732</v>
      </c>
      <c r="B283" s="84"/>
      <c r="C283" s="371" t="s">
        <v>157</v>
      </c>
      <c r="D283" s="372"/>
      <c r="E283" s="372"/>
      <c r="F283" s="372"/>
      <c r="G283" s="371" t="s">
        <v>146</v>
      </c>
      <c r="H283" s="371"/>
      <c r="I283" s="404"/>
      <c r="J283" s="266">
        <f t="shared" si="9"/>
        <v>0</v>
      </c>
      <c r="K283" s="81" t="str">
        <f t="shared" si="8"/>
        <v/>
      </c>
      <c r="L283" s="147">
        <v>0</v>
      </c>
      <c r="M283" s="147">
        <v>0</v>
      </c>
      <c r="N283" s="147">
        <v>0</v>
      </c>
    </row>
    <row r="284" spans="1:14" s="83" customFormat="1" ht="34.5" customHeight="1">
      <c r="A284" s="249" t="s">
        <v>732</v>
      </c>
      <c r="B284" s="84"/>
      <c r="C284" s="372"/>
      <c r="D284" s="372"/>
      <c r="E284" s="372"/>
      <c r="F284" s="372"/>
      <c r="G284" s="371" t="s">
        <v>148</v>
      </c>
      <c r="H284" s="371"/>
      <c r="I284" s="404"/>
      <c r="J284" s="266">
        <f t="shared" si="9"/>
        <v>0</v>
      </c>
      <c r="K284" s="81" t="str">
        <f t="shared" si="8"/>
        <v/>
      </c>
      <c r="L284" s="148">
        <v>0</v>
      </c>
      <c r="M284" s="148">
        <v>0</v>
      </c>
      <c r="N284" s="148">
        <v>0</v>
      </c>
    </row>
    <row r="285" spans="1:14" s="83" customFormat="1" ht="34.5" customHeight="1">
      <c r="A285" s="244" t="s">
        <v>733</v>
      </c>
      <c r="B285" s="84"/>
      <c r="C285" s="371" t="s">
        <v>158</v>
      </c>
      <c r="D285" s="374"/>
      <c r="E285" s="374"/>
      <c r="F285" s="374"/>
      <c r="G285" s="371" t="s">
        <v>146</v>
      </c>
      <c r="H285" s="371"/>
      <c r="I285" s="404"/>
      <c r="J285" s="266">
        <v>0</v>
      </c>
      <c r="K285" s="81" t="str">
        <f t="shared" si="8"/>
        <v/>
      </c>
      <c r="L285" s="141"/>
      <c r="M285" s="141"/>
      <c r="N285" s="141"/>
    </row>
    <row r="286" spans="1:14" s="83" customFormat="1" ht="34.5" customHeight="1">
      <c r="A286" s="244" t="s">
        <v>733</v>
      </c>
      <c r="B286" s="84"/>
      <c r="C286" s="374"/>
      <c r="D286" s="374"/>
      <c r="E286" s="374"/>
      <c r="F286" s="374"/>
      <c r="G286" s="371" t="s">
        <v>148</v>
      </c>
      <c r="H286" s="371"/>
      <c r="I286" s="404"/>
      <c r="J286" s="266">
        <v>0</v>
      </c>
      <c r="K286" s="81" t="str">
        <f t="shared" si="8"/>
        <v/>
      </c>
      <c r="L286" s="144"/>
      <c r="M286" s="144"/>
      <c r="N286" s="144"/>
    </row>
    <row r="287" spans="1:14" s="83" customFormat="1" ht="34.5" customHeight="1">
      <c r="A287" s="244" t="s">
        <v>734</v>
      </c>
      <c r="B287" s="84"/>
      <c r="C287" s="371" t="s">
        <v>159</v>
      </c>
      <c r="D287" s="374"/>
      <c r="E287" s="374"/>
      <c r="F287" s="374"/>
      <c r="G287" s="371" t="s">
        <v>146</v>
      </c>
      <c r="H287" s="371"/>
      <c r="I287" s="404"/>
      <c r="J287" s="266">
        <v>0</v>
      </c>
      <c r="K287" s="81" t="str">
        <f t="shared" si="8"/>
        <v/>
      </c>
      <c r="L287" s="141"/>
      <c r="M287" s="141"/>
      <c r="N287" s="141"/>
    </row>
    <row r="288" spans="1:14" s="83" customFormat="1" ht="34.5" customHeight="1">
      <c r="A288" s="244" t="s">
        <v>734</v>
      </c>
      <c r="B288" s="84"/>
      <c r="C288" s="374"/>
      <c r="D288" s="374"/>
      <c r="E288" s="374"/>
      <c r="F288" s="374"/>
      <c r="G288" s="371" t="s">
        <v>148</v>
      </c>
      <c r="H288" s="371"/>
      <c r="I288" s="404"/>
      <c r="J288" s="266">
        <v>0</v>
      </c>
      <c r="K288" s="81" t="str">
        <f t="shared" si="8"/>
        <v/>
      </c>
      <c r="L288" s="144"/>
      <c r="M288" s="144"/>
      <c r="N288" s="144"/>
    </row>
    <row r="289" spans="1:22" s="83" customFormat="1" ht="34.5" customHeight="1">
      <c r="A289" s="249" t="s">
        <v>735</v>
      </c>
      <c r="B289" s="84"/>
      <c r="C289" s="371" t="s">
        <v>160</v>
      </c>
      <c r="D289" s="372"/>
      <c r="E289" s="372"/>
      <c r="F289" s="372"/>
      <c r="G289" s="371" t="s">
        <v>146</v>
      </c>
      <c r="H289" s="371"/>
      <c r="I289" s="404"/>
      <c r="J289" s="266">
        <f>IF(SUM(L289:N289)=0,IF(COUNTIF(L289:N289,"未確認")&gt;0,"未確認",IF(COUNTIF(L289:N289,"~*")&gt;0,"*",SUM(L289:N289))),SUM(L289:N289))</f>
        <v>0</v>
      </c>
      <c r="K289" s="81" t="str">
        <f t="shared" si="8"/>
        <v/>
      </c>
      <c r="L289" s="147">
        <v>0</v>
      </c>
      <c r="M289" s="147">
        <v>0</v>
      </c>
      <c r="N289" s="147">
        <v>0</v>
      </c>
    </row>
    <row r="290" spans="1:22" s="83" customFormat="1" ht="34.5" customHeight="1">
      <c r="A290" s="249" t="s">
        <v>735</v>
      </c>
      <c r="B290" s="84"/>
      <c r="C290" s="372"/>
      <c r="D290" s="372"/>
      <c r="E290" s="372"/>
      <c r="F290" s="372"/>
      <c r="G290" s="371" t="s">
        <v>148</v>
      </c>
      <c r="H290" s="371"/>
      <c r="I290" s="404"/>
      <c r="J290" s="266">
        <f>IF(SUM(L290:N290)=0,IF(COUNTIF(L290:N290,"未確認")&gt;0,"未確認",IF(COUNTIF(L290:N290,"~*")&gt;0,"*",SUM(L290:N290))),SUM(L290:N290))</f>
        <v>0</v>
      </c>
      <c r="K290" s="81" t="str">
        <f t="shared" si="8"/>
        <v/>
      </c>
      <c r="L290" s="148">
        <v>0</v>
      </c>
      <c r="M290" s="148">
        <v>0</v>
      </c>
      <c r="N290" s="148">
        <v>0</v>
      </c>
    </row>
    <row r="291" spans="1:22" s="83" customFormat="1" ht="34.5" customHeight="1">
      <c r="A291" s="249" t="s">
        <v>736</v>
      </c>
      <c r="B291" s="84"/>
      <c r="C291" s="371" t="s">
        <v>161</v>
      </c>
      <c r="D291" s="374"/>
      <c r="E291" s="374"/>
      <c r="F291" s="374"/>
      <c r="G291" s="371" t="s">
        <v>146</v>
      </c>
      <c r="H291" s="371"/>
      <c r="I291" s="404"/>
      <c r="J291" s="266">
        <f>IF(SUM(L291:N291)=0,IF(COUNTIF(L291:N291,"未確認")&gt;0,"未確認",IF(COUNTIF(L291:N291,"~*")&gt;0,"*",SUM(L291:N291))),SUM(L291:N291))</f>
        <v>0</v>
      </c>
      <c r="K291" s="81" t="str">
        <f t="shared" si="8"/>
        <v/>
      </c>
      <c r="L291" s="147">
        <v>0</v>
      </c>
      <c r="M291" s="147">
        <v>0</v>
      </c>
      <c r="N291" s="147">
        <v>0</v>
      </c>
    </row>
    <row r="292" spans="1:22" s="83" customFormat="1" ht="34.5" customHeight="1">
      <c r="A292" s="249" t="s">
        <v>736</v>
      </c>
      <c r="B292" s="84"/>
      <c r="C292" s="374"/>
      <c r="D292" s="374"/>
      <c r="E292" s="374"/>
      <c r="F292" s="374"/>
      <c r="G292" s="371" t="s">
        <v>148</v>
      </c>
      <c r="H292" s="371"/>
      <c r="I292" s="405"/>
      <c r="J292" s="266">
        <f>IF(SUM(L292:N292)=0,IF(COUNTIF(L292:N292,"未確認")&gt;0,"未確認",IF(COUNTIF(L292:N292,"~*")&gt;0,"*",SUM(L292:N292))),SUM(L292:N292))</f>
        <v>0</v>
      </c>
      <c r="K292" s="81" t="str">
        <f t="shared" si="8"/>
        <v/>
      </c>
      <c r="L292" s="148">
        <v>0</v>
      </c>
      <c r="M292" s="148">
        <v>0</v>
      </c>
      <c r="N292" s="148">
        <v>0</v>
      </c>
    </row>
    <row r="293" spans="1:22" s="91" customFormat="1">
      <c r="A293" s="243"/>
      <c r="B293" s="18"/>
      <c r="C293" s="18"/>
      <c r="D293" s="18"/>
      <c r="E293" s="18"/>
      <c r="F293" s="18"/>
      <c r="G293" s="18"/>
      <c r="H293" s="14"/>
      <c r="I293" s="14"/>
      <c r="J293" s="88"/>
      <c r="K293" s="89"/>
      <c r="L293" s="90"/>
      <c r="M293" s="90"/>
      <c r="N293" s="90"/>
      <c r="O293" s="90"/>
      <c r="P293" s="90"/>
      <c r="Q293" s="90"/>
      <c r="R293" s="90"/>
      <c r="S293" s="90"/>
      <c r="T293" s="90"/>
      <c r="U293" s="90"/>
      <c r="V293" s="90"/>
    </row>
    <row r="294" spans="1:22">
      <c r="A294" s="243"/>
      <c r="B294" s="18"/>
      <c r="C294" s="18"/>
      <c r="D294" s="18"/>
      <c r="E294" s="18"/>
      <c r="F294" s="18"/>
      <c r="G294" s="18"/>
      <c r="H294" s="14"/>
      <c r="I294" s="14"/>
      <c r="L294" s="76"/>
      <c r="M294" s="149"/>
      <c r="N294" s="149"/>
      <c r="O294" s="76"/>
      <c r="P294" s="76"/>
      <c r="Q294" s="76"/>
      <c r="R294" s="76"/>
      <c r="S294" s="76"/>
      <c r="T294" s="76"/>
      <c r="U294" s="76"/>
      <c r="V294" s="76"/>
    </row>
    <row r="295" spans="1:22" ht="34.5" customHeight="1">
      <c r="A295" s="243"/>
      <c r="B295" s="18"/>
      <c r="C295" s="3"/>
      <c r="D295" s="3"/>
      <c r="F295" s="3"/>
      <c r="G295" s="3"/>
      <c r="H295" s="287"/>
      <c r="I295" s="287"/>
      <c r="J295" s="77" t="s">
        <v>35</v>
      </c>
      <c r="K295" s="78"/>
      <c r="L295" s="281" t="s">
        <v>162</v>
      </c>
      <c r="M295" s="8"/>
      <c r="N295" s="8"/>
      <c r="O295" s="139"/>
      <c r="P295" s="139"/>
      <c r="Q295" s="139"/>
      <c r="R295" s="139"/>
      <c r="S295" s="139"/>
      <c r="T295" s="139"/>
      <c r="U295" s="139"/>
      <c r="V295" s="139"/>
    </row>
    <row r="296" spans="1:22" ht="20.25" customHeight="1">
      <c r="A296" s="243"/>
      <c r="B296" s="1"/>
      <c r="C296" s="62"/>
      <c r="D296" s="3"/>
      <c r="F296" s="3"/>
      <c r="G296" s="3"/>
      <c r="H296" s="287"/>
      <c r="I296" s="67" t="s">
        <v>36</v>
      </c>
      <c r="J296" s="68"/>
      <c r="K296" s="79"/>
      <c r="L296" s="150" t="s">
        <v>164</v>
      </c>
      <c r="M296" s="281" t="s">
        <v>165</v>
      </c>
      <c r="N296" s="281" t="s">
        <v>166</v>
      </c>
      <c r="O296" s="139"/>
      <c r="P296" s="139"/>
      <c r="Q296" s="139"/>
      <c r="R296" s="139"/>
      <c r="S296" s="139"/>
      <c r="T296" s="139"/>
      <c r="U296" s="139"/>
      <c r="V296" s="8"/>
    </row>
    <row r="297" spans="1:22" s="83" customFormat="1" ht="34.5" customHeight="1">
      <c r="A297" s="249" t="s">
        <v>737</v>
      </c>
      <c r="B297" s="120"/>
      <c r="C297" s="371" t="s">
        <v>150</v>
      </c>
      <c r="D297" s="371"/>
      <c r="E297" s="371"/>
      <c r="F297" s="371"/>
      <c r="G297" s="320" t="s">
        <v>146</v>
      </c>
      <c r="H297" s="322"/>
      <c r="I297" s="400" t="s">
        <v>167</v>
      </c>
      <c r="J297" s="151"/>
      <c r="K297" s="152"/>
      <c r="L297" s="147">
        <v>0</v>
      </c>
      <c r="M297" s="147">
        <v>0</v>
      </c>
      <c r="N297" s="147">
        <v>0</v>
      </c>
      <c r="O297" s="139"/>
      <c r="P297" s="139"/>
      <c r="Q297" s="139"/>
      <c r="R297" s="139"/>
      <c r="S297" s="139"/>
      <c r="T297" s="139"/>
      <c r="U297" s="139"/>
    </row>
    <row r="298" spans="1:22" s="83" customFormat="1" ht="34.5" customHeight="1">
      <c r="A298" s="249" t="s">
        <v>737</v>
      </c>
      <c r="B298" s="120"/>
      <c r="C298" s="371"/>
      <c r="D298" s="371"/>
      <c r="E298" s="371"/>
      <c r="F298" s="371"/>
      <c r="G298" s="320" t="s">
        <v>148</v>
      </c>
      <c r="H298" s="322"/>
      <c r="I298" s="401"/>
      <c r="J298" s="151"/>
      <c r="K298" s="153"/>
      <c r="L298" s="148">
        <v>0</v>
      </c>
      <c r="M298" s="148">
        <v>0</v>
      </c>
      <c r="N298" s="148">
        <v>0</v>
      </c>
      <c r="O298" s="139"/>
      <c r="P298" s="139"/>
      <c r="Q298" s="139"/>
      <c r="R298" s="139"/>
      <c r="S298" s="139"/>
      <c r="T298" s="139"/>
      <c r="U298" s="139"/>
    </row>
    <row r="299" spans="1:22" s="83" customFormat="1" ht="34.5" customHeight="1">
      <c r="A299" s="249" t="s">
        <v>738</v>
      </c>
      <c r="B299" s="120"/>
      <c r="C299" s="371" t="s">
        <v>151</v>
      </c>
      <c r="D299" s="372"/>
      <c r="E299" s="372"/>
      <c r="F299" s="372"/>
      <c r="G299" s="320" t="s">
        <v>146</v>
      </c>
      <c r="H299" s="322"/>
      <c r="I299" s="401"/>
      <c r="J299" s="151"/>
      <c r="K299" s="152"/>
      <c r="L299" s="147">
        <v>0</v>
      </c>
      <c r="M299" s="147">
        <v>1</v>
      </c>
      <c r="N299" s="147">
        <v>0</v>
      </c>
      <c r="O299" s="139"/>
      <c r="P299" s="139"/>
      <c r="Q299" s="139"/>
      <c r="R299" s="139"/>
      <c r="S299" s="139"/>
      <c r="T299" s="139"/>
      <c r="U299" s="139"/>
    </row>
    <row r="300" spans="1:22" s="83" customFormat="1" ht="34.5" customHeight="1">
      <c r="A300" s="249" t="s">
        <v>738</v>
      </c>
      <c r="B300" s="120"/>
      <c r="C300" s="372"/>
      <c r="D300" s="372"/>
      <c r="E300" s="372"/>
      <c r="F300" s="372"/>
      <c r="G300" s="320" t="s">
        <v>148</v>
      </c>
      <c r="H300" s="322"/>
      <c r="I300" s="401"/>
      <c r="J300" s="151"/>
      <c r="K300" s="153"/>
      <c r="L300" s="148">
        <v>0</v>
      </c>
      <c r="M300" s="148">
        <v>0</v>
      </c>
      <c r="N300" s="148">
        <v>0</v>
      </c>
      <c r="O300" s="139"/>
      <c r="P300" s="139"/>
      <c r="Q300" s="139"/>
      <c r="R300" s="139"/>
      <c r="S300" s="139"/>
      <c r="T300" s="139"/>
      <c r="U300" s="139"/>
    </row>
    <row r="301" spans="1:22" s="83" customFormat="1" ht="34.5" customHeight="1">
      <c r="A301" s="249" t="s">
        <v>739</v>
      </c>
      <c r="B301" s="120"/>
      <c r="C301" s="371" t="s">
        <v>152</v>
      </c>
      <c r="D301" s="372"/>
      <c r="E301" s="372"/>
      <c r="F301" s="372"/>
      <c r="G301" s="320" t="s">
        <v>146</v>
      </c>
      <c r="H301" s="322"/>
      <c r="I301" s="401"/>
      <c r="J301" s="151"/>
      <c r="K301" s="152"/>
      <c r="L301" s="147">
        <v>0</v>
      </c>
      <c r="M301" s="147">
        <v>0</v>
      </c>
      <c r="N301" s="147">
        <v>0</v>
      </c>
      <c r="O301" s="139"/>
      <c r="P301" s="139"/>
      <c r="Q301" s="139"/>
      <c r="R301" s="139"/>
      <c r="S301" s="139"/>
      <c r="T301" s="139"/>
      <c r="U301" s="139"/>
    </row>
    <row r="302" spans="1:22" s="83" customFormat="1" ht="34.5" customHeight="1">
      <c r="A302" s="249" t="s">
        <v>739</v>
      </c>
      <c r="B302" s="120"/>
      <c r="C302" s="372"/>
      <c r="D302" s="372"/>
      <c r="E302" s="372"/>
      <c r="F302" s="372"/>
      <c r="G302" s="320" t="s">
        <v>148</v>
      </c>
      <c r="H302" s="322"/>
      <c r="I302" s="401"/>
      <c r="J302" s="151"/>
      <c r="K302" s="153"/>
      <c r="L302" s="148">
        <v>0</v>
      </c>
      <c r="M302" s="148">
        <v>0</v>
      </c>
      <c r="N302" s="148">
        <v>0</v>
      </c>
      <c r="O302" s="139"/>
      <c r="P302" s="139"/>
      <c r="Q302" s="139"/>
      <c r="R302" s="139"/>
      <c r="S302" s="139"/>
      <c r="T302" s="139"/>
      <c r="U302" s="139"/>
    </row>
    <row r="303" spans="1:22" s="83" customFormat="1" ht="34.5" customHeight="1">
      <c r="A303" s="249" t="s">
        <v>740</v>
      </c>
      <c r="B303" s="120"/>
      <c r="C303" s="371" t="s">
        <v>153</v>
      </c>
      <c r="D303" s="372"/>
      <c r="E303" s="372"/>
      <c r="F303" s="372"/>
      <c r="G303" s="320" t="s">
        <v>146</v>
      </c>
      <c r="H303" s="322"/>
      <c r="I303" s="401"/>
      <c r="J303" s="151"/>
      <c r="K303" s="152"/>
      <c r="L303" s="147">
        <v>0</v>
      </c>
      <c r="M303" s="147">
        <v>0</v>
      </c>
      <c r="N303" s="147">
        <v>0</v>
      </c>
      <c r="O303" s="139"/>
      <c r="P303" s="139"/>
      <c r="Q303" s="139"/>
      <c r="R303" s="139"/>
      <c r="S303" s="139"/>
      <c r="T303" s="139"/>
      <c r="U303" s="139"/>
    </row>
    <row r="304" spans="1:22" s="83" customFormat="1" ht="34.5" customHeight="1">
      <c r="A304" s="249" t="s">
        <v>740</v>
      </c>
      <c r="B304" s="84"/>
      <c r="C304" s="372"/>
      <c r="D304" s="372"/>
      <c r="E304" s="372"/>
      <c r="F304" s="372"/>
      <c r="G304" s="320" t="s">
        <v>148</v>
      </c>
      <c r="H304" s="322"/>
      <c r="I304" s="401"/>
      <c r="J304" s="151"/>
      <c r="K304" s="153"/>
      <c r="L304" s="148">
        <v>0</v>
      </c>
      <c r="M304" s="148">
        <v>0</v>
      </c>
      <c r="N304" s="148">
        <v>0</v>
      </c>
      <c r="O304" s="139"/>
      <c r="P304" s="139"/>
      <c r="Q304" s="139"/>
      <c r="R304" s="139"/>
      <c r="S304" s="139"/>
      <c r="T304" s="139"/>
      <c r="U304" s="139"/>
    </row>
    <row r="305" spans="1:22" s="83" customFormat="1" ht="34.5" customHeight="1">
      <c r="A305" s="249" t="s">
        <v>741</v>
      </c>
      <c r="B305" s="84"/>
      <c r="C305" s="371" t="s">
        <v>154</v>
      </c>
      <c r="D305" s="372"/>
      <c r="E305" s="372"/>
      <c r="F305" s="372"/>
      <c r="G305" s="320" t="s">
        <v>146</v>
      </c>
      <c r="H305" s="322"/>
      <c r="I305" s="401"/>
      <c r="J305" s="151"/>
      <c r="K305" s="152"/>
      <c r="L305" s="147">
        <v>0</v>
      </c>
      <c r="M305" s="147">
        <v>0</v>
      </c>
      <c r="N305" s="147">
        <v>0</v>
      </c>
      <c r="O305" s="139"/>
      <c r="P305" s="139"/>
      <c r="Q305" s="139"/>
      <c r="R305" s="139"/>
      <c r="S305" s="139"/>
      <c r="T305" s="139"/>
      <c r="U305" s="139"/>
    </row>
    <row r="306" spans="1:22" s="83" customFormat="1" ht="34.5" customHeight="1">
      <c r="A306" s="249" t="s">
        <v>741</v>
      </c>
      <c r="B306" s="84"/>
      <c r="C306" s="372"/>
      <c r="D306" s="372"/>
      <c r="E306" s="372"/>
      <c r="F306" s="372"/>
      <c r="G306" s="320" t="s">
        <v>148</v>
      </c>
      <c r="H306" s="322"/>
      <c r="I306" s="401"/>
      <c r="J306" s="151"/>
      <c r="K306" s="153"/>
      <c r="L306" s="148">
        <v>0</v>
      </c>
      <c r="M306" s="148">
        <v>0</v>
      </c>
      <c r="N306" s="148">
        <v>0</v>
      </c>
      <c r="O306" s="139"/>
      <c r="P306" s="139"/>
      <c r="Q306" s="139"/>
      <c r="R306" s="139"/>
      <c r="S306" s="139"/>
      <c r="T306" s="139"/>
      <c r="U306" s="139"/>
    </row>
    <row r="307" spans="1:22" s="83" customFormat="1" ht="34.5" customHeight="1">
      <c r="A307" s="249" t="s">
        <v>742</v>
      </c>
      <c r="B307" s="84"/>
      <c r="C307" s="371" t="s">
        <v>155</v>
      </c>
      <c r="D307" s="372"/>
      <c r="E307" s="372"/>
      <c r="F307" s="372"/>
      <c r="G307" s="320" t="s">
        <v>146</v>
      </c>
      <c r="H307" s="322"/>
      <c r="I307" s="401"/>
      <c r="J307" s="151"/>
      <c r="K307" s="152"/>
      <c r="L307" s="147">
        <v>0</v>
      </c>
      <c r="M307" s="147">
        <v>0</v>
      </c>
      <c r="N307" s="147">
        <v>0</v>
      </c>
      <c r="O307" s="139"/>
      <c r="P307" s="139"/>
      <c r="Q307" s="139"/>
      <c r="R307" s="139"/>
      <c r="S307" s="139"/>
      <c r="T307" s="139"/>
      <c r="U307" s="139"/>
    </row>
    <row r="308" spans="1:22" s="83" customFormat="1" ht="34.5" customHeight="1">
      <c r="A308" s="249" t="s">
        <v>742</v>
      </c>
      <c r="B308" s="84"/>
      <c r="C308" s="372"/>
      <c r="D308" s="372"/>
      <c r="E308" s="372"/>
      <c r="F308" s="372"/>
      <c r="G308" s="320" t="s">
        <v>148</v>
      </c>
      <c r="H308" s="322"/>
      <c r="I308" s="401"/>
      <c r="J308" s="151"/>
      <c r="K308" s="153"/>
      <c r="L308" s="148">
        <v>0</v>
      </c>
      <c r="M308" s="148">
        <v>0</v>
      </c>
      <c r="N308" s="148">
        <v>0</v>
      </c>
      <c r="O308" s="139"/>
      <c r="P308" s="139"/>
      <c r="Q308" s="139"/>
      <c r="R308" s="139"/>
      <c r="S308" s="139"/>
      <c r="T308" s="139"/>
      <c r="U308" s="139"/>
    </row>
    <row r="309" spans="1:22" s="83" customFormat="1" ht="34.5" customHeight="1">
      <c r="A309" s="249" t="s">
        <v>743</v>
      </c>
      <c r="B309" s="84"/>
      <c r="C309" s="371" t="s">
        <v>156</v>
      </c>
      <c r="D309" s="372"/>
      <c r="E309" s="372"/>
      <c r="F309" s="372"/>
      <c r="G309" s="320" t="s">
        <v>146</v>
      </c>
      <c r="H309" s="322"/>
      <c r="I309" s="401"/>
      <c r="J309" s="151"/>
      <c r="K309" s="152"/>
      <c r="L309" s="147">
        <v>0</v>
      </c>
      <c r="M309" s="147">
        <v>0</v>
      </c>
      <c r="N309" s="147">
        <v>0</v>
      </c>
      <c r="O309" s="139"/>
      <c r="P309" s="139"/>
      <c r="Q309" s="139"/>
      <c r="R309" s="139"/>
      <c r="S309" s="139"/>
      <c r="T309" s="139"/>
      <c r="U309" s="139"/>
    </row>
    <row r="310" spans="1:22" s="83" customFormat="1" ht="34.5" customHeight="1">
      <c r="A310" s="249" t="s">
        <v>743</v>
      </c>
      <c r="B310" s="84"/>
      <c r="C310" s="372"/>
      <c r="D310" s="372"/>
      <c r="E310" s="372"/>
      <c r="F310" s="372"/>
      <c r="G310" s="320" t="s">
        <v>148</v>
      </c>
      <c r="H310" s="322"/>
      <c r="I310" s="401"/>
      <c r="J310" s="151"/>
      <c r="K310" s="153"/>
      <c r="L310" s="148">
        <v>0</v>
      </c>
      <c r="M310" s="148">
        <v>0</v>
      </c>
      <c r="N310" s="148">
        <v>0</v>
      </c>
      <c r="O310" s="139"/>
      <c r="P310" s="139"/>
      <c r="Q310" s="139"/>
      <c r="R310" s="139"/>
      <c r="S310" s="139"/>
      <c r="T310" s="139"/>
      <c r="U310" s="139"/>
    </row>
    <row r="311" spans="1:22" s="83" customFormat="1" ht="34.5" customHeight="1">
      <c r="A311" s="249" t="s">
        <v>744</v>
      </c>
      <c r="B311" s="84"/>
      <c r="C311" s="371" t="s">
        <v>157</v>
      </c>
      <c r="D311" s="372"/>
      <c r="E311" s="372"/>
      <c r="F311" s="372"/>
      <c r="G311" s="320" t="s">
        <v>146</v>
      </c>
      <c r="H311" s="322"/>
      <c r="I311" s="401"/>
      <c r="J311" s="151"/>
      <c r="K311" s="152"/>
      <c r="L311" s="147">
        <v>0</v>
      </c>
      <c r="M311" s="147">
        <v>1</v>
      </c>
      <c r="N311" s="147">
        <v>0</v>
      </c>
      <c r="O311" s="139"/>
      <c r="P311" s="139"/>
      <c r="Q311" s="139"/>
      <c r="R311" s="139"/>
      <c r="S311" s="139"/>
      <c r="T311" s="139"/>
      <c r="U311" s="139"/>
    </row>
    <row r="312" spans="1:22" s="83" customFormat="1" ht="34.5" customHeight="1">
      <c r="A312" s="249" t="s">
        <v>744</v>
      </c>
      <c r="B312" s="84"/>
      <c r="C312" s="372"/>
      <c r="D312" s="372"/>
      <c r="E312" s="372"/>
      <c r="F312" s="372"/>
      <c r="G312" s="320" t="s">
        <v>148</v>
      </c>
      <c r="H312" s="322"/>
      <c r="I312" s="401"/>
      <c r="J312" s="151"/>
      <c r="K312" s="153"/>
      <c r="L312" s="148">
        <v>0</v>
      </c>
      <c r="M312" s="148">
        <v>0</v>
      </c>
      <c r="N312" s="148">
        <v>0</v>
      </c>
      <c r="O312" s="139"/>
      <c r="P312" s="139"/>
      <c r="Q312" s="139"/>
      <c r="R312" s="139"/>
      <c r="S312" s="139"/>
      <c r="T312" s="139"/>
      <c r="U312" s="139"/>
    </row>
    <row r="313" spans="1:22" s="83" customFormat="1" ht="34.5" customHeight="1">
      <c r="A313" s="249" t="s">
        <v>745</v>
      </c>
      <c r="B313" s="84"/>
      <c r="C313" s="371" t="s">
        <v>168</v>
      </c>
      <c r="D313" s="372"/>
      <c r="E313" s="372"/>
      <c r="F313" s="372"/>
      <c r="G313" s="320" t="s">
        <v>146</v>
      </c>
      <c r="H313" s="322"/>
      <c r="I313" s="401"/>
      <c r="J313" s="151"/>
      <c r="K313" s="152"/>
      <c r="L313" s="147">
        <v>0</v>
      </c>
      <c r="M313" s="147">
        <v>0</v>
      </c>
      <c r="N313" s="147">
        <v>0</v>
      </c>
      <c r="O313" s="139"/>
      <c r="P313" s="139"/>
      <c r="Q313" s="139"/>
      <c r="R313" s="139"/>
      <c r="S313" s="139"/>
      <c r="T313" s="139"/>
      <c r="U313" s="139"/>
    </row>
    <row r="314" spans="1:22" s="83" customFormat="1" ht="34.5" customHeight="1">
      <c r="A314" s="249" t="s">
        <v>745</v>
      </c>
      <c r="B314" s="84"/>
      <c r="C314" s="372"/>
      <c r="D314" s="372"/>
      <c r="E314" s="372"/>
      <c r="F314" s="372"/>
      <c r="G314" s="320" t="s">
        <v>148</v>
      </c>
      <c r="H314" s="322"/>
      <c r="I314" s="401"/>
      <c r="J314" s="151"/>
      <c r="K314" s="153"/>
      <c r="L314" s="148">
        <v>0</v>
      </c>
      <c r="M314" s="148">
        <v>0</v>
      </c>
      <c r="N314" s="148">
        <v>0</v>
      </c>
      <c r="O314" s="139"/>
      <c r="P314" s="139"/>
      <c r="Q314" s="139"/>
      <c r="R314" s="139"/>
      <c r="S314" s="139"/>
      <c r="T314" s="139"/>
      <c r="U314" s="139"/>
    </row>
    <row r="315" spans="1:22" s="83" customFormat="1" ht="34.5" customHeight="1">
      <c r="A315" s="249" t="s">
        <v>746</v>
      </c>
      <c r="B315" s="84"/>
      <c r="C315" s="371" t="s">
        <v>161</v>
      </c>
      <c r="D315" s="374"/>
      <c r="E315" s="374"/>
      <c r="F315" s="374"/>
      <c r="G315" s="320" t="s">
        <v>146</v>
      </c>
      <c r="H315" s="322"/>
      <c r="I315" s="401"/>
      <c r="J315" s="151"/>
      <c r="K315" s="154"/>
      <c r="L315" s="147">
        <v>0</v>
      </c>
      <c r="M315" s="147">
        <v>1</v>
      </c>
      <c r="N315" s="147">
        <v>0</v>
      </c>
      <c r="O315" s="139"/>
      <c r="P315" s="139"/>
      <c r="Q315" s="139"/>
      <c r="R315" s="139"/>
      <c r="S315" s="139"/>
      <c r="T315" s="139"/>
      <c r="U315" s="139"/>
    </row>
    <row r="316" spans="1:22" s="83" customFormat="1" ht="34.5" customHeight="1">
      <c r="A316" s="249" t="s">
        <v>746</v>
      </c>
      <c r="B316" s="84"/>
      <c r="C316" s="374"/>
      <c r="D316" s="374"/>
      <c r="E316" s="374"/>
      <c r="F316" s="374"/>
      <c r="G316" s="320" t="s">
        <v>148</v>
      </c>
      <c r="H316" s="322"/>
      <c r="I316" s="402"/>
      <c r="J316" s="155"/>
      <c r="K316" s="156"/>
      <c r="L316" s="148">
        <v>0</v>
      </c>
      <c r="M316" s="148">
        <v>0</v>
      </c>
      <c r="N316" s="148">
        <v>0</v>
      </c>
      <c r="O316" s="139"/>
      <c r="P316" s="139"/>
      <c r="Q316" s="139"/>
      <c r="R316" s="139"/>
      <c r="S316" s="139"/>
      <c r="T316" s="139"/>
      <c r="U316" s="139"/>
    </row>
    <row r="317" spans="1:22" s="91" customFormat="1">
      <c r="A317" s="243"/>
      <c r="B317" s="18"/>
      <c r="C317" s="18"/>
      <c r="D317" s="18"/>
      <c r="E317" s="18"/>
      <c r="F317" s="18"/>
      <c r="G317" s="18"/>
      <c r="H317" s="14"/>
      <c r="I317" s="14"/>
      <c r="J317" s="88"/>
      <c r="K317" s="89"/>
      <c r="L317" s="90"/>
      <c r="M317" s="90"/>
      <c r="N317" s="90"/>
      <c r="O317" s="90"/>
      <c r="P317" s="90"/>
      <c r="Q317" s="90"/>
      <c r="R317" s="90"/>
      <c r="S317" s="90"/>
      <c r="T317" s="90"/>
      <c r="U317" s="90"/>
      <c r="V317" s="90"/>
    </row>
    <row r="318" spans="1:22" s="83" customFormat="1">
      <c r="A318" s="243"/>
      <c r="B318" s="84"/>
      <c r="C318" s="62"/>
      <c r="D318" s="62"/>
      <c r="E318" s="62"/>
      <c r="F318" s="62"/>
      <c r="G318" s="62"/>
      <c r="H318" s="92"/>
      <c r="I318" s="92"/>
      <c r="J318" s="88"/>
      <c r="K318" s="89"/>
      <c r="L318" s="90"/>
      <c r="M318" s="90"/>
      <c r="N318" s="90"/>
      <c r="O318" s="90"/>
      <c r="P318" s="90"/>
      <c r="Q318" s="90"/>
      <c r="R318" s="90"/>
      <c r="S318" s="90"/>
      <c r="T318" s="90"/>
      <c r="U318" s="90"/>
      <c r="V318" s="90"/>
    </row>
    <row r="319" spans="1:22" s="91" customFormat="1">
      <c r="A319" s="243"/>
      <c r="B319" s="84"/>
      <c r="C319" s="3"/>
      <c r="D319" s="3"/>
      <c r="E319" s="3"/>
      <c r="F319" s="3"/>
      <c r="G319" s="3"/>
      <c r="H319" s="287"/>
      <c r="I319" s="287"/>
      <c r="J319" s="108"/>
      <c r="K319" s="31"/>
      <c r="L319" s="108"/>
      <c r="M319" s="108"/>
      <c r="N319" s="108"/>
      <c r="O319" s="108"/>
      <c r="P319" s="108"/>
      <c r="Q319" s="108"/>
      <c r="R319" s="108"/>
      <c r="S319" s="108"/>
      <c r="T319" s="108"/>
      <c r="U319" s="108"/>
      <c r="V319" s="108"/>
    </row>
    <row r="320" spans="1:22" s="91" customFormat="1">
      <c r="A320" s="243"/>
      <c r="B320" s="18" t="s">
        <v>169</v>
      </c>
      <c r="C320" s="18"/>
      <c r="D320" s="18"/>
      <c r="E320" s="18"/>
      <c r="F320" s="18"/>
      <c r="G320" s="18"/>
      <c r="H320" s="14"/>
      <c r="I320" s="14"/>
      <c r="J320" s="108"/>
      <c r="K320" s="31"/>
      <c r="L320" s="108"/>
      <c r="M320" s="108"/>
      <c r="N320" s="108"/>
      <c r="O320" s="108"/>
      <c r="P320" s="108"/>
      <c r="Q320" s="108"/>
      <c r="R320" s="108"/>
      <c r="S320" s="108"/>
      <c r="T320" s="108"/>
      <c r="U320" s="108"/>
      <c r="V320" s="108"/>
    </row>
    <row r="321" spans="1:22">
      <c r="A321" s="243"/>
      <c r="B321" s="18"/>
      <c r="C321" s="18"/>
      <c r="D321" s="18"/>
      <c r="E321" s="18"/>
      <c r="F321" s="18"/>
      <c r="G321" s="18"/>
      <c r="H321" s="14"/>
      <c r="I321" s="14"/>
      <c r="L321" s="240"/>
      <c r="M321" s="240"/>
      <c r="N321" s="240"/>
      <c r="O321" s="240"/>
      <c r="P321" s="240"/>
      <c r="Q321" s="240"/>
      <c r="R321" s="76"/>
      <c r="S321" s="76"/>
      <c r="T321" s="76"/>
      <c r="U321" s="76"/>
      <c r="V321" s="76"/>
    </row>
    <row r="322" spans="1:22" ht="34.5" customHeight="1">
      <c r="A322" s="243"/>
      <c r="B322" s="18"/>
      <c r="C322" s="3"/>
      <c r="D322" s="3"/>
      <c r="F322" s="3"/>
      <c r="G322" s="3"/>
      <c r="H322" s="287"/>
      <c r="I322" s="287"/>
      <c r="J322" s="77" t="s">
        <v>35</v>
      </c>
      <c r="K322" s="78"/>
      <c r="L322" s="66" t="s">
        <v>1044</v>
      </c>
      <c r="M322" s="66" t="s">
        <v>1047</v>
      </c>
      <c r="N322" s="66" t="s">
        <v>1049</v>
      </c>
      <c r="O322" s="8"/>
      <c r="P322" s="8"/>
      <c r="Q322" s="8"/>
      <c r="R322" s="8"/>
      <c r="S322" s="8"/>
      <c r="T322" s="8"/>
      <c r="U322" s="8"/>
      <c r="V322" s="8"/>
    </row>
    <row r="323" spans="1:22" ht="20.25" customHeight="1">
      <c r="A323" s="243"/>
      <c r="B323" s="1"/>
      <c r="C323" s="62"/>
      <c r="D323" s="3"/>
      <c r="F323" s="3"/>
      <c r="G323" s="3"/>
      <c r="H323" s="287"/>
      <c r="I323" s="67" t="s">
        <v>36</v>
      </c>
      <c r="J323" s="68"/>
      <c r="K323" s="79"/>
      <c r="L323" s="70" t="s">
        <v>1045</v>
      </c>
      <c r="M323" s="137" t="s">
        <v>1048</v>
      </c>
      <c r="N323" s="137" t="s">
        <v>1048</v>
      </c>
      <c r="O323" s="8"/>
      <c r="P323" s="8"/>
      <c r="Q323" s="8"/>
      <c r="R323" s="8"/>
      <c r="S323" s="8"/>
      <c r="T323" s="8"/>
      <c r="U323" s="8"/>
      <c r="V323" s="8"/>
    </row>
    <row r="324" spans="1:22" s="83" customFormat="1" ht="34.5" customHeight="1">
      <c r="A324" s="249" t="s">
        <v>749</v>
      </c>
      <c r="B324" s="1"/>
      <c r="C324" s="320" t="s">
        <v>170</v>
      </c>
      <c r="D324" s="321"/>
      <c r="E324" s="321"/>
      <c r="F324" s="321"/>
      <c r="G324" s="321"/>
      <c r="H324" s="322"/>
      <c r="I324" s="340" t="s">
        <v>171</v>
      </c>
      <c r="J324" s="260" t="s">
        <v>538</v>
      </c>
      <c r="K324" s="81"/>
      <c r="L324" s="268"/>
      <c r="M324" s="157"/>
      <c r="N324" s="157"/>
    </row>
    <row r="325" spans="1:22" s="83" customFormat="1" ht="34.5" customHeight="1">
      <c r="A325" s="249" t="s">
        <v>748</v>
      </c>
      <c r="B325" s="159"/>
      <c r="C325" s="390" t="s">
        <v>172</v>
      </c>
      <c r="D325" s="390"/>
      <c r="E325" s="390"/>
      <c r="F325" s="357"/>
      <c r="G325" s="371" t="s">
        <v>145</v>
      </c>
      <c r="H325" s="288" t="s">
        <v>173</v>
      </c>
      <c r="I325" s="354"/>
      <c r="J325" s="266">
        <v>0</v>
      </c>
      <c r="K325" s="81"/>
      <c r="L325" s="269"/>
      <c r="M325" s="161"/>
      <c r="N325" s="161"/>
    </row>
    <row r="326" spans="1:22" s="83" customFormat="1" ht="34.5" customHeight="1">
      <c r="A326" s="249" t="s">
        <v>748</v>
      </c>
      <c r="B326" s="159"/>
      <c r="C326" s="371"/>
      <c r="D326" s="371"/>
      <c r="E326" s="371"/>
      <c r="F326" s="372"/>
      <c r="G326" s="371"/>
      <c r="H326" s="288" t="s">
        <v>174</v>
      </c>
      <c r="I326" s="354"/>
      <c r="J326" s="267">
        <v>0</v>
      </c>
      <c r="K326" s="81"/>
      <c r="L326" s="269"/>
      <c r="M326" s="161"/>
      <c r="N326" s="161"/>
    </row>
    <row r="327" spans="1:22" s="83" customFormat="1" ht="34.5" customHeight="1">
      <c r="A327" s="249" t="s">
        <v>747</v>
      </c>
      <c r="B327" s="159"/>
      <c r="C327" s="371"/>
      <c r="D327" s="371"/>
      <c r="E327" s="371"/>
      <c r="F327" s="372"/>
      <c r="G327" s="371" t="s">
        <v>175</v>
      </c>
      <c r="H327" s="288" t="s">
        <v>173</v>
      </c>
      <c r="I327" s="354"/>
      <c r="J327" s="266">
        <v>0</v>
      </c>
      <c r="K327" s="81"/>
      <c r="L327" s="269"/>
      <c r="M327" s="161"/>
      <c r="N327" s="161"/>
    </row>
    <row r="328" spans="1:22" s="83" customFormat="1" ht="34.5" customHeight="1">
      <c r="A328" s="249" t="s">
        <v>747</v>
      </c>
      <c r="B328" s="159"/>
      <c r="C328" s="371"/>
      <c r="D328" s="371"/>
      <c r="E328" s="371"/>
      <c r="F328" s="372"/>
      <c r="G328" s="372"/>
      <c r="H328" s="288" t="s">
        <v>174</v>
      </c>
      <c r="I328" s="354"/>
      <c r="J328" s="267">
        <v>0</v>
      </c>
      <c r="K328" s="81"/>
      <c r="L328" s="269"/>
      <c r="M328" s="161"/>
      <c r="N328" s="161"/>
    </row>
    <row r="329" spans="1:22" s="83" customFormat="1" ht="34.5" customHeight="1">
      <c r="A329" s="249" t="s">
        <v>750</v>
      </c>
      <c r="B329" s="159"/>
      <c r="C329" s="371"/>
      <c r="D329" s="371"/>
      <c r="E329" s="371"/>
      <c r="F329" s="372"/>
      <c r="G329" s="371" t="s">
        <v>176</v>
      </c>
      <c r="H329" s="288" t="s">
        <v>173</v>
      </c>
      <c r="I329" s="354"/>
      <c r="J329" s="266">
        <v>0</v>
      </c>
      <c r="K329" s="81"/>
      <c r="L329" s="269"/>
      <c r="M329" s="161"/>
      <c r="N329" s="161"/>
    </row>
    <row r="330" spans="1:22" s="83" customFormat="1" ht="34.5" customHeight="1">
      <c r="A330" s="249" t="s">
        <v>750</v>
      </c>
      <c r="B330" s="159"/>
      <c r="C330" s="371"/>
      <c r="D330" s="371"/>
      <c r="E330" s="371"/>
      <c r="F330" s="372"/>
      <c r="G330" s="372"/>
      <c r="H330" s="288" t="s">
        <v>174</v>
      </c>
      <c r="I330" s="354"/>
      <c r="J330" s="267">
        <v>0</v>
      </c>
      <c r="K330" s="81"/>
      <c r="L330" s="269"/>
      <c r="M330" s="161"/>
      <c r="N330" s="161"/>
    </row>
    <row r="331" spans="1:22" s="83" customFormat="1" ht="34.5" customHeight="1">
      <c r="A331" s="249" t="s">
        <v>751</v>
      </c>
      <c r="B331" s="159"/>
      <c r="C331" s="371"/>
      <c r="D331" s="371"/>
      <c r="E331" s="371"/>
      <c r="F331" s="372"/>
      <c r="G331" s="373" t="s">
        <v>177</v>
      </c>
      <c r="H331" s="288" t="s">
        <v>173</v>
      </c>
      <c r="I331" s="354"/>
      <c r="J331" s="266">
        <v>0</v>
      </c>
      <c r="K331" s="81"/>
      <c r="L331" s="269"/>
      <c r="M331" s="161"/>
      <c r="N331" s="161"/>
    </row>
    <row r="332" spans="1:22" s="83" customFormat="1" ht="34.5" customHeight="1">
      <c r="A332" s="249" t="s">
        <v>751</v>
      </c>
      <c r="B332" s="159"/>
      <c r="C332" s="371"/>
      <c r="D332" s="371"/>
      <c r="E332" s="371"/>
      <c r="F332" s="372"/>
      <c r="G332" s="372"/>
      <c r="H332" s="288" t="s">
        <v>174</v>
      </c>
      <c r="I332" s="354"/>
      <c r="J332" s="267">
        <v>0</v>
      </c>
      <c r="K332" s="81"/>
      <c r="L332" s="269"/>
      <c r="M332" s="161"/>
      <c r="N332" s="161"/>
    </row>
    <row r="333" spans="1:22" s="83" customFormat="1" ht="34.5" customHeight="1">
      <c r="A333" s="249" t="s">
        <v>752</v>
      </c>
      <c r="B333" s="159"/>
      <c r="C333" s="371"/>
      <c r="D333" s="371"/>
      <c r="E333" s="371"/>
      <c r="F333" s="372"/>
      <c r="G333" s="371" t="s">
        <v>178</v>
      </c>
      <c r="H333" s="288" t="s">
        <v>173</v>
      </c>
      <c r="I333" s="354"/>
      <c r="J333" s="266">
        <v>0</v>
      </c>
      <c r="K333" s="81"/>
      <c r="L333" s="269"/>
      <c r="M333" s="161"/>
      <c r="N333" s="161"/>
    </row>
    <row r="334" spans="1:22" s="83" customFormat="1" ht="34.5" customHeight="1">
      <c r="A334" s="249" t="s">
        <v>752</v>
      </c>
      <c r="B334" s="159"/>
      <c r="C334" s="371"/>
      <c r="D334" s="371"/>
      <c r="E334" s="371"/>
      <c r="F334" s="372"/>
      <c r="G334" s="372"/>
      <c r="H334" s="288" t="s">
        <v>174</v>
      </c>
      <c r="I334" s="354"/>
      <c r="J334" s="267">
        <v>0</v>
      </c>
      <c r="K334" s="81"/>
      <c r="L334" s="269"/>
      <c r="M334" s="161"/>
      <c r="N334" s="161"/>
    </row>
    <row r="335" spans="1:22" s="83" customFormat="1" ht="34.5" customHeight="1">
      <c r="A335" s="249" t="s">
        <v>753</v>
      </c>
      <c r="B335" s="159"/>
      <c r="C335" s="371"/>
      <c r="D335" s="371"/>
      <c r="E335" s="371"/>
      <c r="F335" s="372"/>
      <c r="G335" s="371" t="s">
        <v>166</v>
      </c>
      <c r="H335" s="288" t="s">
        <v>173</v>
      </c>
      <c r="I335" s="354"/>
      <c r="J335" s="266">
        <v>0</v>
      </c>
      <c r="K335" s="81"/>
      <c r="L335" s="269"/>
      <c r="M335" s="161"/>
      <c r="N335" s="161"/>
    </row>
    <row r="336" spans="1:22" s="83" customFormat="1" ht="34.5" customHeight="1">
      <c r="A336" s="249" t="s">
        <v>753</v>
      </c>
      <c r="B336" s="159"/>
      <c r="C336" s="371"/>
      <c r="D336" s="371"/>
      <c r="E336" s="371"/>
      <c r="F336" s="372"/>
      <c r="G336" s="372"/>
      <c r="H336" s="288" t="s">
        <v>174</v>
      </c>
      <c r="I336" s="341"/>
      <c r="J336" s="267">
        <v>0</v>
      </c>
      <c r="K336" s="81"/>
      <c r="L336" s="270"/>
      <c r="M336" s="163"/>
      <c r="N336" s="163"/>
    </row>
    <row r="337" spans="1:22" s="91" customFormat="1">
      <c r="A337" s="243"/>
      <c r="B337" s="18"/>
      <c r="C337" s="18"/>
      <c r="D337" s="18"/>
      <c r="E337" s="18"/>
      <c r="F337" s="18"/>
      <c r="G337" s="18"/>
      <c r="H337" s="14"/>
      <c r="I337" s="14"/>
      <c r="J337" s="88"/>
      <c r="K337" s="89"/>
      <c r="L337" s="108"/>
      <c r="M337" s="108"/>
      <c r="N337" s="108"/>
    </row>
    <row r="338" spans="1:22" s="83" customFormat="1">
      <c r="A338" s="243"/>
      <c r="B338" s="84"/>
      <c r="C338" s="62"/>
      <c r="D338" s="62"/>
      <c r="E338" s="62"/>
      <c r="F338" s="62"/>
      <c r="G338" s="62"/>
      <c r="H338" s="92"/>
      <c r="I338" s="92"/>
      <c r="J338" s="88"/>
      <c r="K338" s="89"/>
      <c r="L338" s="90"/>
      <c r="M338" s="90"/>
      <c r="N338" s="90"/>
    </row>
    <row r="339" spans="1:22" s="91" customFormat="1">
      <c r="A339" s="243"/>
      <c r="B339" s="159"/>
      <c r="C339" s="165"/>
      <c r="D339" s="165"/>
      <c r="E339" s="3"/>
      <c r="F339" s="3"/>
      <c r="G339" s="3"/>
      <c r="H339" s="287"/>
      <c r="I339" s="287"/>
      <c r="J339" s="61"/>
      <c r="K339" s="31"/>
      <c r="L339" s="108"/>
      <c r="M339" s="108"/>
      <c r="N339" s="108"/>
    </row>
    <row r="340" spans="1:22" s="91" customFormat="1">
      <c r="A340" s="243"/>
      <c r="B340" s="18" t="s">
        <v>179</v>
      </c>
      <c r="C340" s="18"/>
      <c r="D340" s="18"/>
      <c r="E340" s="18"/>
      <c r="F340" s="18"/>
      <c r="G340" s="18"/>
      <c r="H340" s="14"/>
      <c r="I340" s="14"/>
      <c r="J340" s="108"/>
      <c r="K340" s="31"/>
      <c r="L340" s="108"/>
      <c r="M340" s="108"/>
      <c r="N340" s="108"/>
    </row>
    <row r="341" spans="1:22">
      <c r="A341" s="243"/>
      <c r="B341" s="18"/>
      <c r="C341" s="18"/>
      <c r="D341" s="18"/>
      <c r="E341" s="18"/>
      <c r="F341" s="18"/>
      <c r="G341" s="18"/>
      <c r="H341" s="14"/>
      <c r="I341" s="14"/>
      <c r="L341" s="240"/>
      <c r="M341" s="240"/>
      <c r="N341" s="240"/>
      <c r="O341" s="8"/>
      <c r="P341" s="8"/>
      <c r="Q341" s="8"/>
      <c r="R341" s="8"/>
      <c r="S341" s="8"/>
      <c r="T341" s="8"/>
      <c r="U341" s="8"/>
      <c r="V341" s="8"/>
    </row>
    <row r="342" spans="1:22" ht="34.5" customHeight="1">
      <c r="A342" s="243"/>
      <c r="B342" s="18"/>
      <c r="C342" s="3"/>
      <c r="D342" s="3"/>
      <c r="F342" s="3"/>
      <c r="G342" s="3"/>
      <c r="H342" s="287"/>
      <c r="I342" s="287"/>
      <c r="J342" s="77" t="s">
        <v>35</v>
      </c>
      <c r="K342" s="78"/>
      <c r="L342" s="66" t="s">
        <v>1044</v>
      </c>
      <c r="M342" s="66" t="s">
        <v>1047</v>
      </c>
      <c r="N342" s="66" t="s">
        <v>1049</v>
      </c>
      <c r="O342" s="8"/>
      <c r="P342" s="8"/>
      <c r="Q342" s="8"/>
      <c r="R342" s="8"/>
      <c r="S342" s="8"/>
      <c r="T342" s="8"/>
      <c r="U342" s="8"/>
      <c r="V342" s="8"/>
    </row>
    <row r="343" spans="1:22" ht="20.25" customHeight="1">
      <c r="A343" s="243"/>
      <c r="B343" s="1"/>
      <c r="C343" s="62"/>
      <c r="D343" s="3"/>
      <c r="F343" s="3"/>
      <c r="G343" s="3"/>
      <c r="H343" s="287"/>
      <c r="I343" s="67" t="s">
        <v>36</v>
      </c>
      <c r="J343" s="68"/>
      <c r="K343" s="79"/>
      <c r="L343" s="70" t="s">
        <v>1045</v>
      </c>
      <c r="M343" s="137" t="s">
        <v>1048</v>
      </c>
      <c r="N343" s="137" t="s">
        <v>1048</v>
      </c>
      <c r="O343" s="8"/>
      <c r="P343" s="8"/>
      <c r="Q343" s="8"/>
      <c r="R343" s="8"/>
      <c r="S343" s="8"/>
      <c r="T343" s="8"/>
      <c r="U343" s="8"/>
      <c r="V343" s="8"/>
    </row>
    <row r="344" spans="1:22" s="83" customFormat="1" ht="34.5" customHeight="1">
      <c r="A344" s="249" t="s">
        <v>754</v>
      </c>
      <c r="B344" s="1"/>
      <c r="C344" s="334" t="s">
        <v>180</v>
      </c>
      <c r="D344" s="336"/>
      <c r="E344" s="398" t="s">
        <v>181</v>
      </c>
      <c r="F344" s="399"/>
      <c r="G344" s="320" t="s">
        <v>182</v>
      </c>
      <c r="H344" s="322"/>
      <c r="I344" s="340" t="s">
        <v>183</v>
      </c>
      <c r="J344" s="271">
        <v>0</v>
      </c>
      <c r="K344" s="81"/>
      <c r="L344" s="268"/>
      <c r="M344" s="157"/>
      <c r="N344" s="157"/>
    </row>
    <row r="345" spans="1:22" s="83" customFormat="1" ht="34.5" customHeight="1">
      <c r="A345" s="249" t="s">
        <v>755</v>
      </c>
      <c r="B345" s="159"/>
      <c r="C345" s="396"/>
      <c r="D345" s="397"/>
      <c r="E345" s="399"/>
      <c r="F345" s="399"/>
      <c r="G345" s="320" t="s">
        <v>184</v>
      </c>
      <c r="H345" s="322"/>
      <c r="I345" s="354"/>
      <c r="J345" s="271">
        <v>0</v>
      </c>
      <c r="K345" s="81"/>
      <c r="L345" s="269"/>
      <c r="M345" s="161"/>
      <c r="N345" s="161"/>
    </row>
    <row r="346" spans="1:22" s="83" customFormat="1" ht="34.5" customHeight="1">
      <c r="A346" s="249" t="s">
        <v>756</v>
      </c>
      <c r="B346" s="159"/>
      <c r="C346" s="396"/>
      <c r="D346" s="397"/>
      <c r="E346" s="399"/>
      <c r="F346" s="399"/>
      <c r="G346" s="320" t="s">
        <v>185</v>
      </c>
      <c r="H346" s="322"/>
      <c r="I346" s="354"/>
      <c r="J346" s="271">
        <v>0</v>
      </c>
      <c r="K346" s="81"/>
      <c r="L346" s="269"/>
      <c r="M346" s="161"/>
      <c r="N346" s="161"/>
    </row>
    <row r="347" spans="1:22" s="83" customFormat="1" ht="34.5" customHeight="1">
      <c r="A347" s="249" t="s">
        <v>757</v>
      </c>
      <c r="B347" s="159"/>
      <c r="C347" s="377"/>
      <c r="D347" s="379"/>
      <c r="E347" s="320" t="s">
        <v>166</v>
      </c>
      <c r="F347" s="321"/>
      <c r="G347" s="321"/>
      <c r="H347" s="322"/>
      <c r="I347" s="341"/>
      <c r="J347" s="271">
        <v>0</v>
      </c>
      <c r="K347" s="81"/>
      <c r="L347" s="269"/>
      <c r="M347" s="161"/>
      <c r="N347" s="161"/>
    </row>
    <row r="348" spans="1:22" s="83" customFormat="1" ht="34.5" customHeight="1">
      <c r="A348" s="249" t="s">
        <v>758</v>
      </c>
      <c r="B348" s="159"/>
      <c r="C348" s="334" t="s">
        <v>186</v>
      </c>
      <c r="D348" s="391"/>
      <c r="E348" s="320" t="s">
        <v>187</v>
      </c>
      <c r="F348" s="321"/>
      <c r="G348" s="321"/>
      <c r="H348" s="322"/>
      <c r="I348" s="340" t="s">
        <v>188</v>
      </c>
      <c r="J348" s="271">
        <v>0</v>
      </c>
      <c r="K348" s="81"/>
      <c r="L348" s="269"/>
      <c r="M348" s="161"/>
      <c r="N348" s="161"/>
    </row>
    <row r="349" spans="1:22" s="83" customFormat="1" ht="34.5" customHeight="1">
      <c r="A349" s="249" t="s">
        <v>759</v>
      </c>
      <c r="B349" s="159"/>
      <c r="C349" s="392"/>
      <c r="D349" s="393"/>
      <c r="E349" s="320" t="s">
        <v>189</v>
      </c>
      <c r="F349" s="321"/>
      <c r="G349" s="321"/>
      <c r="H349" s="322"/>
      <c r="I349" s="354"/>
      <c r="J349" s="271">
        <v>0</v>
      </c>
      <c r="K349" s="81"/>
      <c r="L349" s="269"/>
      <c r="M349" s="161"/>
      <c r="N349" s="161"/>
    </row>
    <row r="350" spans="1:22" s="83" customFormat="1" ht="34.5" customHeight="1">
      <c r="A350" s="249" t="s">
        <v>760</v>
      </c>
      <c r="B350" s="159"/>
      <c r="C350" s="394"/>
      <c r="D350" s="395"/>
      <c r="E350" s="320" t="s">
        <v>190</v>
      </c>
      <c r="F350" s="321"/>
      <c r="G350" s="321"/>
      <c r="H350" s="322"/>
      <c r="I350" s="341"/>
      <c r="J350" s="271">
        <v>0</v>
      </c>
      <c r="K350" s="81"/>
      <c r="L350" s="269"/>
      <c r="M350" s="161"/>
      <c r="N350" s="161"/>
    </row>
    <row r="351" spans="1:22" s="83" customFormat="1" ht="42" customHeight="1">
      <c r="A351" s="249" t="s">
        <v>761</v>
      </c>
      <c r="B351" s="159"/>
      <c r="C351" s="334" t="s">
        <v>166</v>
      </c>
      <c r="D351" s="391"/>
      <c r="E351" s="320" t="s">
        <v>191</v>
      </c>
      <c r="F351" s="321"/>
      <c r="G351" s="321"/>
      <c r="H351" s="322"/>
      <c r="I351" s="122" t="s">
        <v>192</v>
      </c>
      <c r="J351" s="271">
        <v>0</v>
      </c>
      <c r="K351" s="81"/>
      <c r="L351" s="269"/>
      <c r="M351" s="161"/>
      <c r="N351" s="161"/>
    </row>
    <row r="352" spans="1:22" s="83" customFormat="1" ht="34.5" customHeight="1">
      <c r="A352" s="249" t="s">
        <v>762</v>
      </c>
      <c r="B352" s="159"/>
      <c r="C352" s="392"/>
      <c r="D352" s="393"/>
      <c r="E352" s="320" t="s">
        <v>193</v>
      </c>
      <c r="F352" s="321"/>
      <c r="G352" s="321"/>
      <c r="H352" s="322"/>
      <c r="I352" s="326" t="s">
        <v>194</v>
      </c>
      <c r="J352" s="271">
        <v>0</v>
      </c>
      <c r="K352" s="81"/>
      <c r="L352" s="269"/>
      <c r="M352" s="161"/>
      <c r="N352" s="161"/>
    </row>
    <row r="353" spans="1:22" s="83" customFormat="1" ht="34.5" customHeight="1">
      <c r="A353" s="249" t="s">
        <v>763</v>
      </c>
      <c r="B353" s="159"/>
      <c r="C353" s="392"/>
      <c r="D353" s="393"/>
      <c r="E353" s="320" t="s">
        <v>195</v>
      </c>
      <c r="F353" s="321"/>
      <c r="G353" s="321"/>
      <c r="H353" s="322"/>
      <c r="I353" s="344"/>
      <c r="J353" s="271">
        <v>0</v>
      </c>
      <c r="K353" s="81"/>
      <c r="L353" s="269"/>
      <c r="M353" s="161"/>
      <c r="N353" s="161"/>
    </row>
    <row r="354" spans="1:22" s="83" customFormat="1" ht="42.75">
      <c r="A354" s="249" t="s">
        <v>764</v>
      </c>
      <c r="B354" s="159"/>
      <c r="C354" s="392"/>
      <c r="D354" s="393"/>
      <c r="E354" s="320" t="s">
        <v>196</v>
      </c>
      <c r="F354" s="321"/>
      <c r="G354" s="321"/>
      <c r="H354" s="322"/>
      <c r="I354" s="122" t="s">
        <v>197</v>
      </c>
      <c r="J354" s="271">
        <v>0</v>
      </c>
      <c r="K354" s="81"/>
      <c r="L354" s="269"/>
      <c r="M354" s="161"/>
      <c r="N354" s="161"/>
    </row>
    <row r="355" spans="1:22" s="83" customFormat="1" ht="42.75">
      <c r="A355" s="249" t="s">
        <v>765</v>
      </c>
      <c r="B355" s="159"/>
      <c r="C355" s="392"/>
      <c r="D355" s="393"/>
      <c r="E355" s="320" t="s">
        <v>198</v>
      </c>
      <c r="F355" s="321"/>
      <c r="G355" s="321"/>
      <c r="H355" s="322"/>
      <c r="I355" s="122" t="s">
        <v>199</v>
      </c>
      <c r="J355" s="271">
        <v>0</v>
      </c>
      <c r="K355" s="81"/>
      <c r="L355" s="269"/>
      <c r="M355" s="161"/>
      <c r="N355" s="161"/>
    </row>
    <row r="356" spans="1:22" s="83" customFormat="1" ht="42" customHeight="1">
      <c r="A356" s="249" t="s">
        <v>766</v>
      </c>
      <c r="B356" s="159"/>
      <c r="C356" s="392"/>
      <c r="D356" s="393"/>
      <c r="E356" s="320" t="s">
        <v>200</v>
      </c>
      <c r="F356" s="321"/>
      <c r="G356" s="321"/>
      <c r="H356" s="322"/>
      <c r="I356" s="122" t="s">
        <v>201</v>
      </c>
      <c r="J356" s="271">
        <v>0</v>
      </c>
      <c r="K356" s="81"/>
      <c r="L356" s="269"/>
      <c r="M356" s="161"/>
      <c r="N356" s="161"/>
    </row>
    <row r="357" spans="1:22" s="83" customFormat="1" ht="42" customHeight="1">
      <c r="A357" s="249" t="s">
        <v>767</v>
      </c>
      <c r="B357" s="159"/>
      <c r="C357" s="392"/>
      <c r="D357" s="393"/>
      <c r="E357" s="320" t="s">
        <v>202</v>
      </c>
      <c r="F357" s="321"/>
      <c r="G357" s="321"/>
      <c r="H357" s="322"/>
      <c r="I357" s="122" t="s">
        <v>203</v>
      </c>
      <c r="J357" s="271">
        <v>0</v>
      </c>
      <c r="K357" s="81"/>
      <c r="L357" s="269"/>
      <c r="M357" s="161"/>
      <c r="N357" s="161"/>
    </row>
    <row r="358" spans="1:22" s="83" customFormat="1" ht="42" customHeight="1">
      <c r="A358" s="249" t="s">
        <v>768</v>
      </c>
      <c r="B358" s="159"/>
      <c r="C358" s="392"/>
      <c r="D358" s="393"/>
      <c r="E358" s="320" t="s">
        <v>204</v>
      </c>
      <c r="F358" s="321"/>
      <c r="G358" s="321"/>
      <c r="H358" s="322"/>
      <c r="I358" s="122" t="s">
        <v>205</v>
      </c>
      <c r="J358" s="271">
        <v>0</v>
      </c>
      <c r="K358" s="81"/>
      <c r="L358" s="269"/>
      <c r="M358" s="161"/>
      <c r="N358" s="161"/>
    </row>
    <row r="359" spans="1:22" s="83" customFormat="1" ht="56.1" customHeight="1">
      <c r="A359" s="249" t="s">
        <v>769</v>
      </c>
      <c r="B359" s="159"/>
      <c r="C359" s="392"/>
      <c r="D359" s="393"/>
      <c r="E359" s="320" t="s">
        <v>206</v>
      </c>
      <c r="F359" s="321"/>
      <c r="G359" s="321"/>
      <c r="H359" s="322"/>
      <c r="I359" s="122" t="s">
        <v>207</v>
      </c>
      <c r="J359" s="271">
        <v>0</v>
      </c>
      <c r="K359" s="81"/>
      <c r="L359" s="269"/>
      <c r="M359" s="161"/>
      <c r="N359" s="161"/>
    </row>
    <row r="360" spans="1:22" s="83" customFormat="1" ht="56.1" customHeight="1">
      <c r="A360" s="249" t="s">
        <v>770</v>
      </c>
      <c r="B360" s="159"/>
      <c r="C360" s="394"/>
      <c r="D360" s="395"/>
      <c r="E360" s="320" t="s">
        <v>208</v>
      </c>
      <c r="F360" s="321"/>
      <c r="G360" s="321"/>
      <c r="H360" s="322"/>
      <c r="I360" s="122" t="s">
        <v>209</v>
      </c>
      <c r="J360" s="271">
        <v>0</v>
      </c>
      <c r="K360" s="81"/>
      <c r="L360" s="270"/>
      <c r="M360" s="163"/>
      <c r="N360" s="163"/>
    </row>
    <row r="361" spans="1:22" s="91" customFormat="1">
      <c r="A361" s="243"/>
      <c r="B361" s="18"/>
      <c r="C361" s="18"/>
      <c r="D361" s="18"/>
      <c r="E361" s="18"/>
      <c r="F361" s="18"/>
      <c r="G361" s="18"/>
      <c r="H361" s="14"/>
      <c r="I361" s="14"/>
      <c r="J361" s="88"/>
      <c r="K361" s="89"/>
      <c r="L361" s="90"/>
      <c r="M361" s="90"/>
      <c r="N361" s="90"/>
    </row>
    <row r="362" spans="1:22" s="83" customFormat="1">
      <c r="A362" s="243"/>
      <c r="B362" s="84"/>
      <c r="C362" s="62"/>
      <c r="D362" s="62"/>
      <c r="E362" s="62"/>
      <c r="F362" s="62"/>
      <c r="G362" s="62"/>
      <c r="H362" s="92"/>
      <c r="I362" s="92"/>
      <c r="J362" s="88"/>
      <c r="K362" s="89"/>
      <c r="L362" s="90"/>
      <c r="M362" s="90"/>
      <c r="N362" s="90"/>
    </row>
    <row r="363" spans="1:22" s="83" customFormat="1">
      <c r="A363" s="243"/>
      <c r="B363" s="119"/>
      <c r="C363" s="119"/>
      <c r="D363" s="62"/>
      <c r="E363" s="62"/>
      <c r="F363" s="62"/>
      <c r="G363" s="62"/>
      <c r="H363" s="92"/>
      <c r="I363" s="167"/>
      <c r="J363" s="88"/>
      <c r="K363" s="89"/>
      <c r="L363" s="90"/>
      <c r="M363" s="90"/>
      <c r="N363" s="90"/>
    </row>
    <row r="364" spans="1:22" s="91" customFormat="1">
      <c r="A364" s="243"/>
      <c r="B364" s="119"/>
      <c r="C364" s="3"/>
      <c r="D364" s="3"/>
      <c r="E364" s="3"/>
      <c r="F364" s="3"/>
      <c r="G364" s="3"/>
      <c r="H364" s="287"/>
      <c r="I364" s="287"/>
      <c r="J364" s="61"/>
      <c r="K364" s="31"/>
      <c r="L364" s="108"/>
      <c r="M364" s="108"/>
      <c r="N364" s="108"/>
    </row>
    <row r="365" spans="1:22" s="83" customFormat="1">
      <c r="A365" s="243"/>
      <c r="B365" s="168" t="s">
        <v>210</v>
      </c>
      <c r="C365" s="169"/>
      <c r="D365" s="3"/>
      <c r="E365" s="3"/>
      <c r="F365" s="3"/>
      <c r="G365" s="3"/>
      <c r="H365" s="287"/>
      <c r="I365" s="287"/>
      <c r="J365" s="61"/>
      <c r="K365" s="63"/>
      <c r="L365" s="90"/>
      <c r="M365" s="90"/>
      <c r="N365" s="90"/>
    </row>
    <row r="366" spans="1:22">
      <c r="A366" s="243"/>
      <c r="B366" s="18"/>
      <c r="C366" s="18"/>
      <c r="D366" s="18"/>
      <c r="E366" s="18"/>
      <c r="F366" s="18"/>
      <c r="G366" s="18"/>
      <c r="H366" s="14"/>
      <c r="I366" s="14"/>
      <c r="L366" s="240"/>
      <c r="M366" s="240"/>
      <c r="N366" s="240"/>
      <c r="O366" s="8"/>
      <c r="P366" s="8"/>
      <c r="Q366" s="8"/>
      <c r="R366" s="8"/>
      <c r="S366" s="8"/>
      <c r="T366" s="8"/>
      <c r="U366" s="8"/>
      <c r="V366" s="8"/>
    </row>
    <row r="367" spans="1:22" s="118" customFormat="1" ht="34.5" customHeight="1">
      <c r="A367" s="243"/>
      <c r="B367" s="18"/>
      <c r="C367" s="3"/>
      <c r="D367" s="3"/>
      <c r="E367" s="3"/>
      <c r="F367" s="3"/>
      <c r="G367" s="3"/>
      <c r="H367" s="287"/>
      <c r="I367" s="287"/>
      <c r="J367" s="77" t="s">
        <v>35</v>
      </c>
      <c r="K367" s="78"/>
      <c r="L367" s="66" t="s">
        <v>1044</v>
      </c>
      <c r="M367" s="66" t="s">
        <v>1047</v>
      </c>
      <c r="N367" s="66" t="s">
        <v>1049</v>
      </c>
    </row>
    <row r="368" spans="1:22" s="118" customFormat="1" ht="20.25" customHeight="1">
      <c r="A368" s="243"/>
      <c r="B368" s="1"/>
      <c r="C368" s="3"/>
      <c r="D368" s="3"/>
      <c r="E368" s="3"/>
      <c r="F368" s="3"/>
      <c r="G368" s="3"/>
      <c r="H368" s="287"/>
      <c r="I368" s="67" t="s">
        <v>36</v>
      </c>
      <c r="J368" s="170"/>
      <c r="K368" s="79"/>
      <c r="L368" s="137" t="s">
        <v>1045</v>
      </c>
      <c r="M368" s="137" t="s">
        <v>1048</v>
      </c>
      <c r="N368" s="137" t="s">
        <v>1048</v>
      </c>
    </row>
    <row r="369" spans="1:14" s="118" customFormat="1" ht="34.5" customHeight="1">
      <c r="A369" s="243"/>
      <c r="B369" s="115"/>
      <c r="C369" s="323" t="s">
        <v>211</v>
      </c>
      <c r="D369" s="324"/>
      <c r="E369" s="324"/>
      <c r="F369" s="324"/>
      <c r="G369" s="324"/>
      <c r="H369" s="325"/>
      <c r="I369" s="389" t="s">
        <v>1018</v>
      </c>
      <c r="J369" s="171"/>
      <c r="K369" s="97"/>
      <c r="L369" s="172"/>
      <c r="M369" s="172"/>
      <c r="N369" s="172"/>
    </row>
    <row r="370" spans="1:14" s="118" customFormat="1" ht="34.5" customHeight="1">
      <c r="A370" s="243"/>
      <c r="B370" s="173"/>
      <c r="C370" s="383"/>
      <c r="D370" s="384"/>
      <c r="E370" s="384"/>
      <c r="F370" s="384"/>
      <c r="G370" s="384"/>
      <c r="H370" s="385"/>
      <c r="I370" s="389"/>
      <c r="J370" s="174"/>
      <c r="K370" s="102"/>
      <c r="L370" s="175"/>
      <c r="M370" s="175"/>
      <c r="N370" s="175"/>
    </row>
    <row r="371" spans="1:14" s="118" customFormat="1" ht="34.5" customHeight="1">
      <c r="A371" s="249" t="s">
        <v>771</v>
      </c>
      <c r="B371" s="173"/>
      <c r="C371" s="383"/>
      <c r="D371" s="384"/>
      <c r="E371" s="384"/>
      <c r="F371" s="384"/>
      <c r="G371" s="384"/>
      <c r="H371" s="385"/>
      <c r="I371" s="389"/>
      <c r="J371" s="174"/>
      <c r="K371" s="102"/>
      <c r="L371" s="176" t="str">
        <f>IF(ISBLANK(L369), "-", "～")</f>
        <v>-</v>
      </c>
      <c r="M371" s="176" t="str">
        <f t="shared" ref="M371:N371" si="10">IF(ISBLANK(M369), "-", "～")</f>
        <v>-</v>
      </c>
      <c r="N371" s="176" t="str">
        <f t="shared" si="10"/>
        <v>-</v>
      </c>
    </row>
    <row r="372" spans="1:14" s="118" customFormat="1" ht="34.5" customHeight="1">
      <c r="A372" s="243"/>
      <c r="B372" s="173"/>
      <c r="C372" s="383"/>
      <c r="D372" s="384"/>
      <c r="E372" s="384"/>
      <c r="F372" s="384"/>
      <c r="G372" s="384"/>
      <c r="H372" s="385"/>
      <c r="I372" s="389"/>
      <c r="J372" s="174"/>
      <c r="K372" s="102"/>
      <c r="L372" s="177"/>
      <c r="M372" s="177"/>
      <c r="N372" s="177"/>
    </row>
    <row r="373" spans="1:14" s="118" customFormat="1" ht="34.5" customHeight="1">
      <c r="A373" s="243"/>
      <c r="B373" s="173"/>
      <c r="C373" s="386"/>
      <c r="D373" s="387"/>
      <c r="E373" s="387"/>
      <c r="F373" s="387"/>
      <c r="G373" s="387"/>
      <c r="H373" s="388"/>
      <c r="I373" s="389"/>
      <c r="J373" s="178"/>
      <c r="K373" s="106"/>
      <c r="L373" s="179"/>
      <c r="M373" s="179"/>
      <c r="N373" s="179"/>
    </row>
    <row r="374" spans="1:14" s="91" customFormat="1">
      <c r="A374" s="243"/>
      <c r="B374" s="18"/>
      <c r="C374" s="18"/>
      <c r="D374" s="18"/>
      <c r="E374" s="18"/>
      <c r="F374" s="18"/>
      <c r="G374" s="18"/>
      <c r="H374" s="14"/>
      <c r="I374" s="14"/>
      <c r="J374" s="88"/>
      <c r="K374" s="89"/>
      <c r="L374" s="90"/>
      <c r="M374" s="90"/>
      <c r="N374" s="90"/>
    </row>
    <row r="375" spans="1:14" s="83" customFormat="1">
      <c r="A375" s="243"/>
      <c r="B375" s="84"/>
      <c r="C375" s="62"/>
      <c r="D375" s="62"/>
      <c r="E375" s="62"/>
      <c r="F375" s="62"/>
      <c r="G375" s="62"/>
      <c r="H375" s="92"/>
      <c r="I375" s="92"/>
      <c r="J375" s="88"/>
      <c r="K375" s="89"/>
      <c r="L375" s="90"/>
      <c r="M375" s="90"/>
      <c r="N375" s="90"/>
    </row>
    <row r="376" spans="1:14" s="83" customFormat="1">
      <c r="A376" s="243"/>
      <c r="B376" s="119"/>
      <c r="C376" s="119"/>
      <c r="D376" s="62"/>
      <c r="E376" s="62"/>
      <c r="F376" s="62"/>
      <c r="G376" s="62"/>
      <c r="H376" s="92"/>
      <c r="I376" s="167" t="s">
        <v>978</v>
      </c>
      <c r="J376" s="88"/>
      <c r="K376" s="89"/>
      <c r="L376" s="90"/>
      <c r="M376" s="90"/>
      <c r="N376" s="90"/>
    </row>
    <row r="377" spans="1:14" s="83" customFormat="1">
      <c r="A377" s="243"/>
      <c r="B377" s="119"/>
      <c r="C377" s="119"/>
      <c r="D377" s="62"/>
      <c r="E377" s="62"/>
      <c r="F377" s="62"/>
      <c r="G377" s="62"/>
      <c r="H377" s="92"/>
      <c r="I377" s="92"/>
      <c r="J377" s="88"/>
      <c r="K377" s="89"/>
      <c r="L377" s="90"/>
      <c r="M377" s="90"/>
      <c r="N377" s="90"/>
    </row>
    <row r="378" spans="1:14" s="21" customFormat="1">
      <c r="A378" s="243"/>
      <c r="B378" s="1"/>
      <c r="C378" s="51"/>
      <c r="D378" s="35"/>
      <c r="E378" s="35"/>
      <c r="F378" s="35"/>
      <c r="G378" s="35"/>
      <c r="H378" s="20"/>
      <c r="I378" s="298"/>
      <c r="J378" s="5"/>
      <c r="K378" s="6"/>
      <c r="M378" s="49"/>
      <c r="N378" s="49"/>
    </row>
    <row r="379" spans="1:14" s="21" customFormat="1">
      <c r="A379" s="243"/>
      <c r="B379" s="1"/>
      <c r="C379" s="51"/>
      <c r="D379" s="35"/>
      <c r="E379" s="35"/>
      <c r="F379" s="35"/>
      <c r="G379" s="35"/>
      <c r="H379" s="20"/>
      <c r="I379" s="298"/>
      <c r="J379" s="5"/>
      <c r="K379" s="6"/>
      <c r="M379" s="49"/>
      <c r="N379" s="49"/>
    </row>
    <row r="380" spans="1:14" s="21" customFormat="1">
      <c r="A380" s="243"/>
      <c r="B380" s="1"/>
      <c r="E380" s="51"/>
      <c r="F380" s="51"/>
      <c r="G380" s="51"/>
      <c r="H380" s="20"/>
      <c r="I380" s="298"/>
      <c r="J380" s="5"/>
      <c r="K380" s="6"/>
      <c r="M380" s="37"/>
      <c r="N380" s="37"/>
    </row>
    <row r="381" spans="1:14" s="21" customFormat="1">
      <c r="A381" s="243"/>
      <c r="B381" s="1"/>
      <c r="E381" s="51"/>
      <c r="F381" s="51"/>
      <c r="G381" s="51"/>
      <c r="H381" s="20"/>
      <c r="I381" s="298"/>
      <c r="J381" s="5"/>
      <c r="K381" s="6"/>
      <c r="M381" s="49"/>
      <c r="N381" s="49"/>
    </row>
    <row r="382" spans="1:14" s="21" customFormat="1">
      <c r="A382" s="243"/>
      <c r="B382" s="1"/>
      <c r="E382" s="51"/>
      <c r="F382" s="51"/>
      <c r="G382" s="51"/>
      <c r="H382" s="20"/>
      <c r="I382" s="298"/>
      <c r="J382" s="5"/>
      <c r="K382" s="6"/>
      <c r="M382" s="37"/>
      <c r="N382" s="37"/>
    </row>
    <row r="383" spans="1:14" s="21" customFormat="1">
      <c r="A383" s="243"/>
      <c r="B383" s="1"/>
      <c r="E383" s="51"/>
      <c r="F383" s="51"/>
      <c r="G383" s="51"/>
      <c r="H383" s="20"/>
      <c r="I383" s="298"/>
      <c r="J383" s="5"/>
      <c r="K383" s="6"/>
      <c r="M383" s="37"/>
      <c r="N383" s="37"/>
    </row>
    <row r="384" spans="1:14" s="21" customFormat="1">
      <c r="A384" s="243"/>
      <c r="B384" s="1"/>
      <c r="E384" s="35"/>
      <c r="F384" s="35"/>
      <c r="G384" s="35"/>
      <c r="H384" s="20"/>
      <c r="I384" s="4"/>
      <c r="J384" s="37"/>
      <c r="K384" s="54"/>
      <c r="L384" s="7"/>
      <c r="M384" s="7"/>
      <c r="N384" s="7"/>
    </row>
    <row r="385" spans="1:22" s="21" customFormat="1">
      <c r="A385" s="243"/>
      <c r="B385" s="1"/>
      <c r="C385" s="40"/>
      <c r="D385" s="40"/>
      <c r="E385" s="40"/>
      <c r="F385" s="40"/>
      <c r="G385" s="40"/>
      <c r="H385" s="40"/>
      <c r="I385" s="40"/>
      <c r="J385" s="40"/>
      <c r="K385" s="50"/>
      <c r="L385" s="40"/>
      <c r="M385" s="40"/>
      <c r="N385" s="40"/>
    </row>
    <row r="386" spans="1:22" s="21" customFormat="1">
      <c r="A386" s="243"/>
      <c r="B386" s="1"/>
      <c r="C386" s="62"/>
      <c r="D386" s="3"/>
      <c r="E386" s="3"/>
      <c r="F386" s="3"/>
      <c r="G386" s="3"/>
      <c r="H386" s="287"/>
      <c r="I386" s="287"/>
      <c r="J386" s="63"/>
      <c r="K386" s="31"/>
      <c r="L386" s="61"/>
      <c r="M386" s="61"/>
      <c r="N386" s="61"/>
    </row>
    <row r="387" spans="1:22" s="91" customFormat="1" ht="18.75">
      <c r="A387" s="243"/>
      <c r="B387" s="180" t="s">
        <v>218</v>
      </c>
      <c r="C387" s="181"/>
      <c r="D387" s="181"/>
      <c r="E387" s="57"/>
      <c r="F387" s="57"/>
      <c r="G387" s="57"/>
      <c r="H387" s="58"/>
      <c r="I387" s="58"/>
      <c r="J387" s="60"/>
      <c r="K387" s="59"/>
      <c r="L387" s="182"/>
      <c r="M387" s="182"/>
      <c r="N387" s="182"/>
    </row>
    <row r="388" spans="1:22" s="91" customFormat="1">
      <c r="A388" s="243"/>
      <c r="B388" s="44" t="s">
        <v>219</v>
      </c>
      <c r="C388" s="67"/>
      <c r="D388" s="67"/>
      <c r="E388" s="3"/>
      <c r="F388" s="3"/>
      <c r="G388" s="3"/>
      <c r="H388" s="287"/>
      <c r="I388" s="287"/>
      <c r="J388" s="61"/>
      <c r="K388" s="31"/>
      <c r="L388" s="108"/>
      <c r="M388" s="108"/>
      <c r="N388" s="108"/>
    </row>
    <row r="389" spans="1:22">
      <c r="A389" s="243"/>
      <c r="B389" s="18"/>
      <c r="C389" s="18"/>
      <c r="D389" s="18"/>
      <c r="E389" s="18"/>
      <c r="F389" s="18"/>
      <c r="G389" s="18"/>
      <c r="H389" s="14"/>
      <c r="I389" s="14"/>
      <c r="L389" s="240"/>
      <c r="M389" s="240"/>
      <c r="N389" s="240"/>
      <c r="O389" s="8"/>
      <c r="P389" s="8"/>
      <c r="Q389" s="8"/>
      <c r="R389" s="8"/>
      <c r="S389" s="8"/>
      <c r="T389" s="8"/>
      <c r="U389" s="8"/>
      <c r="V389" s="8"/>
    </row>
    <row r="390" spans="1:22" ht="34.5" customHeight="1">
      <c r="A390" s="275"/>
      <c r="B390" s="18"/>
      <c r="C390" s="3"/>
      <c r="D390" s="3"/>
      <c r="F390" s="3"/>
      <c r="G390" s="3"/>
      <c r="H390" s="287"/>
      <c r="I390" s="287"/>
      <c r="J390" s="77" t="s">
        <v>35</v>
      </c>
      <c r="K390" s="78"/>
      <c r="L390" s="66" t="s">
        <v>1044</v>
      </c>
      <c r="M390" s="66" t="s">
        <v>1047</v>
      </c>
      <c r="N390" s="66" t="s">
        <v>1049</v>
      </c>
      <c r="O390" s="8"/>
      <c r="P390" s="8"/>
      <c r="Q390" s="8"/>
      <c r="R390" s="8"/>
      <c r="S390" s="8"/>
      <c r="T390" s="8"/>
      <c r="U390" s="8"/>
      <c r="V390" s="8"/>
    </row>
    <row r="391" spans="1:22" ht="20.25" customHeight="1">
      <c r="A391" s="247" t="s">
        <v>629</v>
      </c>
      <c r="B391" s="1"/>
      <c r="C391" s="3"/>
      <c r="D391" s="3"/>
      <c r="F391" s="3"/>
      <c r="G391" s="3"/>
      <c r="H391" s="287"/>
      <c r="I391" s="67" t="s">
        <v>36</v>
      </c>
      <c r="J391" s="68"/>
      <c r="K391" s="79"/>
      <c r="L391" s="70" t="s">
        <v>1045</v>
      </c>
      <c r="M391" s="70" t="s">
        <v>1048</v>
      </c>
      <c r="N391" s="70" t="s">
        <v>1048</v>
      </c>
      <c r="O391" s="8"/>
      <c r="P391" s="8"/>
      <c r="Q391" s="8"/>
      <c r="R391" s="8"/>
      <c r="S391" s="8"/>
      <c r="T391" s="8"/>
      <c r="U391" s="8"/>
      <c r="V391" s="8"/>
    </row>
    <row r="392" spans="1:22" s="83" customFormat="1" ht="34.5" customHeight="1">
      <c r="A392" s="249" t="s">
        <v>772</v>
      </c>
      <c r="B392" s="84"/>
      <c r="C392" s="369" t="s">
        <v>221</v>
      </c>
      <c r="D392" s="334" t="s">
        <v>222</v>
      </c>
      <c r="E392" s="335"/>
      <c r="F392" s="335"/>
      <c r="G392" s="335"/>
      <c r="H392" s="336"/>
      <c r="I392" s="326" t="s">
        <v>1019</v>
      </c>
      <c r="J392" s="140">
        <f t="shared" ref="J392:J397" si="11">IF(SUM(L392:N392)=0,IF(COUNTIF(L392:N392,"未確認")&gt;0,"未確認",IF(COUNTIF(L392:N392,"~*")&gt;0,"*",SUM(L392:N392))),SUM(L392:N392))</f>
        <v>56</v>
      </c>
      <c r="K392" s="81" t="str">
        <f t="shared" ref="K392:K397" si="12">IF(OR(COUNTIF(L392:N392,"未確認")&gt;0,COUNTIF(L392:N392,"~*")&gt;0),"※","")</f>
        <v/>
      </c>
      <c r="L392" s="147">
        <v>56</v>
      </c>
      <c r="M392" s="147">
        <v>0</v>
      </c>
      <c r="N392" s="147">
        <v>0</v>
      </c>
    </row>
    <row r="393" spans="1:22" s="83" customFormat="1" ht="34.5" customHeight="1">
      <c r="A393" s="249" t="s">
        <v>773</v>
      </c>
      <c r="B393" s="84"/>
      <c r="C393" s="370"/>
      <c r="D393" s="380"/>
      <c r="E393" s="320" t="s">
        <v>224</v>
      </c>
      <c r="F393" s="321"/>
      <c r="G393" s="321"/>
      <c r="H393" s="322"/>
      <c r="I393" s="343"/>
      <c r="J393" s="140">
        <f t="shared" si="11"/>
        <v>0</v>
      </c>
      <c r="K393" s="81" t="str">
        <f t="shared" si="12"/>
        <v/>
      </c>
      <c r="L393" s="147">
        <v>0</v>
      </c>
      <c r="M393" s="147">
        <v>0</v>
      </c>
      <c r="N393" s="147">
        <v>0</v>
      </c>
    </row>
    <row r="394" spans="1:22" s="83" customFormat="1" ht="34.5" customHeight="1">
      <c r="A394" s="250" t="s">
        <v>774</v>
      </c>
      <c r="B394" s="84"/>
      <c r="C394" s="370"/>
      <c r="D394" s="381"/>
      <c r="E394" s="320" t="s">
        <v>225</v>
      </c>
      <c r="F394" s="321"/>
      <c r="G394" s="321"/>
      <c r="H394" s="322"/>
      <c r="I394" s="343"/>
      <c r="J394" s="140">
        <f t="shared" si="11"/>
        <v>56</v>
      </c>
      <c r="K394" s="81" t="str">
        <f t="shared" si="12"/>
        <v/>
      </c>
      <c r="L394" s="147">
        <v>56</v>
      </c>
      <c r="M394" s="147">
        <v>0</v>
      </c>
      <c r="N394" s="147">
        <v>0</v>
      </c>
    </row>
    <row r="395" spans="1:22" s="83" customFormat="1" ht="34.5" customHeight="1">
      <c r="A395" s="250" t="s">
        <v>775</v>
      </c>
      <c r="B395" s="84"/>
      <c r="C395" s="370"/>
      <c r="D395" s="382"/>
      <c r="E395" s="320" t="s">
        <v>226</v>
      </c>
      <c r="F395" s="321"/>
      <c r="G395" s="321"/>
      <c r="H395" s="322"/>
      <c r="I395" s="343"/>
      <c r="J395" s="140">
        <f t="shared" si="11"/>
        <v>0</v>
      </c>
      <c r="K395" s="81" t="str">
        <f t="shared" si="12"/>
        <v/>
      </c>
      <c r="L395" s="147">
        <v>0</v>
      </c>
      <c r="M395" s="147">
        <v>0</v>
      </c>
      <c r="N395" s="147">
        <v>0</v>
      </c>
    </row>
    <row r="396" spans="1:22" s="83" customFormat="1" ht="34.5" customHeight="1">
      <c r="A396" s="250" t="s">
        <v>776</v>
      </c>
      <c r="B396" s="1"/>
      <c r="C396" s="370"/>
      <c r="D396" s="320" t="s">
        <v>227</v>
      </c>
      <c r="E396" s="321"/>
      <c r="F396" s="321"/>
      <c r="G396" s="321"/>
      <c r="H396" s="322"/>
      <c r="I396" s="343"/>
      <c r="J396" s="140">
        <f t="shared" si="11"/>
        <v>13030</v>
      </c>
      <c r="K396" s="81" t="str">
        <f t="shared" si="12"/>
        <v/>
      </c>
      <c r="L396" s="147">
        <v>13030</v>
      </c>
      <c r="M396" s="147">
        <v>0</v>
      </c>
      <c r="N396" s="147">
        <v>0</v>
      </c>
    </row>
    <row r="397" spans="1:22" s="83" customFormat="1" ht="34.5" customHeight="1">
      <c r="A397" s="250" t="s">
        <v>777</v>
      </c>
      <c r="B397" s="119"/>
      <c r="C397" s="370"/>
      <c r="D397" s="320" t="s">
        <v>228</v>
      </c>
      <c r="E397" s="321"/>
      <c r="F397" s="321"/>
      <c r="G397" s="321"/>
      <c r="H397" s="322"/>
      <c r="I397" s="344"/>
      <c r="J397" s="140">
        <f t="shared" si="11"/>
        <v>63</v>
      </c>
      <c r="K397" s="81" t="str">
        <f t="shared" si="12"/>
        <v/>
      </c>
      <c r="L397" s="147">
        <v>63</v>
      </c>
      <c r="M397" s="147">
        <v>0</v>
      </c>
      <c r="N397" s="147">
        <v>0</v>
      </c>
    </row>
    <row r="398" spans="1:22" s="91" customFormat="1">
      <c r="A398" s="243"/>
      <c r="B398" s="18"/>
      <c r="C398" s="241"/>
      <c r="D398" s="18"/>
      <c r="E398" s="18"/>
      <c r="F398" s="18"/>
      <c r="G398" s="18"/>
      <c r="H398" s="14"/>
      <c r="I398" s="14"/>
      <c r="J398" s="88"/>
      <c r="K398" s="89"/>
      <c r="L398" s="90"/>
      <c r="M398" s="90"/>
      <c r="N398" s="90"/>
    </row>
    <row r="399" spans="1:22" s="83" customFormat="1">
      <c r="A399" s="243"/>
      <c r="B399" s="84"/>
      <c r="C399" s="62"/>
      <c r="D399" s="62"/>
      <c r="E399" s="62"/>
      <c r="F399" s="62"/>
      <c r="G399" s="62"/>
      <c r="H399" s="92"/>
      <c r="I399" s="92"/>
      <c r="J399" s="88"/>
      <c r="K399" s="89"/>
      <c r="L399" s="90"/>
      <c r="M399" s="90"/>
      <c r="N399" s="90"/>
    </row>
    <row r="400" spans="1:22" s="91" customFormat="1">
      <c r="A400" s="243"/>
      <c r="B400" s="119"/>
      <c r="C400" s="183"/>
      <c r="D400" s="3"/>
      <c r="E400" s="3"/>
      <c r="F400" s="3"/>
      <c r="H400" s="287"/>
      <c r="I400" s="287"/>
      <c r="J400" s="61"/>
      <c r="K400" s="31"/>
      <c r="L400" s="108"/>
      <c r="M400" s="108"/>
      <c r="N400" s="108"/>
    </row>
    <row r="401" spans="1:22" s="91" customFormat="1">
      <c r="A401" s="243"/>
      <c r="B401" s="44" t="s">
        <v>604</v>
      </c>
      <c r="C401" s="107"/>
      <c r="D401" s="107"/>
      <c r="E401" s="107"/>
      <c r="F401" s="107"/>
      <c r="G401" s="107"/>
      <c r="H401" s="14"/>
      <c r="I401" s="14"/>
      <c r="J401" s="61"/>
      <c r="K401" s="31"/>
      <c r="L401" s="108"/>
      <c r="M401" s="108"/>
      <c r="N401" s="108"/>
    </row>
    <row r="402" spans="1:22">
      <c r="A402" s="243"/>
      <c r="B402" s="18"/>
      <c r="C402" s="18"/>
      <c r="D402" s="18"/>
      <c r="E402" s="18"/>
      <c r="F402" s="18"/>
      <c r="G402" s="18"/>
      <c r="H402" s="14"/>
      <c r="I402" s="14"/>
      <c r="L402" s="240"/>
      <c r="M402" s="240"/>
      <c r="N402" s="240"/>
      <c r="O402" s="8"/>
      <c r="P402" s="8"/>
      <c r="Q402" s="8"/>
      <c r="R402" s="8"/>
      <c r="S402" s="8"/>
      <c r="T402" s="8"/>
      <c r="U402" s="8"/>
      <c r="V402" s="8"/>
    </row>
    <row r="403" spans="1:22" ht="34.5" customHeight="1">
      <c r="A403" s="243"/>
      <c r="B403" s="18"/>
      <c r="C403" s="3"/>
      <c r="D403" s="3"/>
      <c r="F403" s="3"/>
      <c r="G403" s="3"/>
      <c r="H403" s="287"/>
      <c r="I403" s="287"/>
      <c r="J403" s="77" t="s">
        <v>35</v>
      </c>
      <c r="K403" s="78"/>
      <c r="L403" s="66" t="s">
        <v>1044</v>
      </c>
      <c r="M403" s="66" t="s">
        <v>1047</v>
      </c>
      <c r="N403" s="66" t="s">
        <v>1049</v>
      </c>
      <c r="O403" s="8"/>
      <c r="P403" s="8"/>
      <c r="Q403" s="8"/>
      <c r="R403" s="8"/>
      <c r="S403" s="8"/>
      <c r="T403" s="8"/>
      <c r="U403" s="8"/>
      <c r="V403" s="8"/>
    </row>
    <row r="404" spans="1:22" ht="20.25" customHeight="1">
      <c r="A404" s="243"/>
      <c r="B404" s="1"/>
      <c r="C404" s="62"/>
      <c r="D404" s="3"/>
      <c r="F404" s="3"/>
      <c r="G404" s="3"/>
      <c r="H404" s="287"/>
      <c r="I404" s="67" t="s">
        <v>36</v>
      </c>
      <c r="J404" s="68"/>
      <c r="K404" s="79"/>
      <c r="L404" s="70" t="s">
        <v>1045</v>
      </c>
      <c r="M404" s="70" t="s">
        <v>1048</v>
      </c>
      <c r="N404" s="70" t="s">
        <v>1048</v>
      </c>
      <c r="O404" s="8"/>
      <c r="P404" s="8"/>
      <c r="Q404" s="8"/>
      <c r="R404" s="8"/>
      <c r="S404" s="8"/>
      <c r="T404" s="8"/>
      <c r="U404" s="8"/>
      <c r="V404" s="8"/>
    </row>
    <row r="405" spans="1:22" s="83" customFormat="1" ht="34.5" customHeight="1">
      <c r="A405" s="251" t="s">
        <v>778</v>
      </c>
      <c r="B405" s="119"/>
      <c r="C405" s="369" t="s">
        <v>248</v>
      </c>
      <c r="D405" s="320" t="s">
        <v>249</v>
      </c>
      <c r="E405" s="321"/>
      <c r="F405" s="321"/>
      <c r="G405" s="321"/>
      <c r="H405" s="322"/>
      <c r="I405" s="326" t="s">
        <v>1020</v>
      </c>
      <c r="J405" s="140">
        <f t="shared" ref="J405:J422" si="13">IF(SUM(L405:N405)=0,IF(COUNTIF(L405:N405,"未確認")&gt;0,"未確認",IF(COUNTIF(L405:N405,"~*")&gt;0,"*",SUM(L405:N405))),SUM(L405:N405))</f>
        <v>56</v>
      </c>
      <c r="K405" s="81" t="str">
        <f t="shared" ref="K405:K422" si="14">IF(OR(COUNTIF(L405:N405,"未確認")&gt;0,COUNTIF(L405:N405,"~*")&gt;0),"※","")</f>
        <v/>
      </c>
      <c r="L405" s="147">
        <v>56</v>
      </c>
      <c r="M405" s="147">
        <v>0</v>
      </c>
      <c r="N405" s="147">
        <v>0</v>
      </c>
    </row>
    <row r="406" spans="1:22" s="83" customFormat="1" ht="34.5" customHeight="1">
      <c r="A406" s="251" t="s">
        <v>779</v>
      </c>
      <c r="B406" s="119"/>
      <c r="C406" s="369"/>
      <c r="D406" s="375" t="s">
        <v>233</v>
      </c>
      <c r="E406" s="377" t="s">
        <v>234</v>
      </c>
      <c r="F406" s="378"/>
      <c r="G406" s="378"/>
      <c r="H406" s="379"/>
      <c r="I406" s="361"/>
      <c r="J406" s="140">
        <f t="shared" si="13"/>
        <v>0</v>
      </c>
      <c r="K406" s="81" t="str">
        <f t="shared" si="14"/>
        <v/>
      </c>
      <c r="L406" s="147">
        <v>0</v>
      </c>
      <c r="M406" s="147">
        <v>0</v>
      </c>
      <c r="N406" s="147">
        <v>0</v>
      </c>
    </row>
    <row r="407" spans="1:22" s="83" customFormat="1" ht="34.5" customHeight="1">
      <c r="A407" s="251" t="s">
        <v>780</v>
      </c>
      <c r="B407" s="119"/>
      <c r="C407" s="369"/>
      <c r="D407" s="369"/>
      <c r="E407" s="320" t="s">
        <v>235</v>
      </c>
      <c r="F407" s="321"/>
      <c r="G407" s="321"/>
      <c r="H407" s="322"/>
      <c r="I407" s="361"/>
      <c r="J407" s="140">
        <f t="shared" si="13"/>
        <v>52</v>
      </c>
      <c r="K407" s="81" t="str">
        <f t="shared" si="14"/>
        <v/>
      </c>
      <c r="L407" s="147">
        <v>52</v>
      </c>
      <c r="M407" s="147">
        <v>0</v>
      </c>
      <c r="N407" s="147">
        <v>0</v>
      </c>
    </row>
    <row r="408" spans="1:22" s="83" customFormat="1" ht="34.5" customHeight="1">
      <c r="A408" s="251" t="s">
        <v>781</v>
      </c>
      <c r="B408" s="119"/>
      <c r="C408" s="369"/>
      <c r="D408" s="369"/>
      <c r="E408" s="320" t="s">
        <v>236</v>
      </c>
      <c r="F408" s="321"/>
      <c r="G408" s="321"/>
      <c r="H408" s="322"/>
      <c r="I408" s="361"/>
      <c r="J408" s="140">
        <f t="shared" si="13"/>
        <v>4</v>
      </c>
      <c r="K408" s="81" t="str">
        <f t="shared" si="14"/>
        <v/>
      </c>
      <c r="L408" s="147">
        <v>4</v>
      </c>
      <c r="M408" s="147">
        <v>0</v>
      </c>
      <c r="N408" s="147">
        <v>0</v>
      </c>
    </row>
    <row r="409" spans="1:22" s="83" customFormat="1" ht="34.5" customHeight="1">
      <c r="A409" s="251" t="s">
        <v>782</v>
      </c>
      <c r="B409" s="119"/>
      <c r="C409" s="369"/>
      <c r="D409" s="369"/>
      <c r="E409" s="317" t="s">
        <v>989</v>
      </c>
      <c r="F409" s="318"/>
      <c r="G409" s="318"/>
      <c r="H409" s="319"/>
      <c r="I409" s="361"/>
      <c r="J409" s="140">
        <f t="shared" si="13"/>
        <v>0</v>
      </c>
      <c r="K409" s="81" t="str">
        <f t="shared" si="14"/>
        <v/>
      </c>
      <c r="L409" s="147">
        <v>0</v>
      </c>
      <c r="M409" s="147">
        <v>0</v>
      </c>
      <c r="N409" s="147">
        <v>0</v>
      </c>
    </row>
    <row r="410" spans="1:22" s="83" customFormat="1" ht="34.5" customHeight="1">
      <c r="A410" s="251" t="s">
        <v>783</v>
      </c>
      <c r="B410" s="119"/>
      <c r="C410" s="369"/>
      <c r="D410" s="369"/>
      <c r="E410" s="317" t="s">
        <v>990</v>
      </c>
      <c r="F410" s="318"/>
      <c r="G410" s="318"/>
      <c r="H410" s="319"/>
      <c r="I410" s="361"/>
      <c r="J410" s="140">
        <f t="shared" si="13"/>
        <v>0</v>
      </c>
      <c r="K410" s="81" t="str">
        <f t="shared" si="14"/>
        <v/>
      </c>
      <c r="L410" s="147">
        <v>0</v>
      </c>
      <c r="M410" s="147">
        <v>0</v>
      </c>
      <c r="N410" s="147">
        <v>0</v>
      </c>
    </row>
    <row r="411" spans="1:22" s="83" customFormat="1" ht="34.5" customHeight="1">
      <c r="A411" s="251" t="s">
        <v>784</v>
      </c>
      <c r="B411" s="119"/>
      <c r="C411" s="369"/>
      <c r="D411" s="369"/>
      <c r="E411" s="320" t="s">
        <v>238</v>
      </c>
      <c r="F411" s="321"/>
      <c r="G411" s="321"/>
      <c r="H411" s="322"/>
      <c r="I411" s="361"/>
      <c r="J411" s="140">
        <f t="shared" si="13"/>
        <v>0</v>
      </c>
      <c r="K411" s="81" t="str">
        <f t="shared" si="14"/>
        <v/>
      </c>
      <c r="L411" s="147">
        <v>0</v>
      </c>
      <c r="M411" s="147">
        <v>0</v>
      </c>
      <c r="N411" s="147">
        <v>0</v>
      </c>
    </row>
    <row r="412" spans="1:22" s="83" customFormat="1" ht="34.5" customHeight="1">
      <c r="A412" s="251" t="s">
        <v>785</v>
      </c>
      <c r="B412" s="119"/>
      <c r="C412" s="369"/>
      <c r="D412" s="376"/>
      <c r="E412" s="334" t="s">
        <v>166</v>
      </c>
      <c r="F412" s="335"/>
      <c r="G412" s="335"/>
      <c r="H412" s="336"/>
      <c r="I412" s="361"/>
      <c r="J412" s="140">
        <f t="shared" si="13"/>
        <v>0</v>
      </c>
      <c r="K412" s="81" t="str">
        <f t="shared" si="14"/>
        <v/>
      </c>
      <c r="L412" s="147">
        <v>0</v>
      </c>
      <c r="M412" s="147">
        <v>0</v>
      </c>
      <c r="N412" s="147">
        <v>0</v>
      </c>
    </row>
    <row r="413" spans="1:22" s="83" customFormat="1" ht="34.5" customHeight="1">
      <c r="A413" s="251" t="s">
        <v>786</v>
      </c>
      <c r="B413" s="119"/>
      <c r="C413" s="369"/>
      <c r="D413" s="320" t="s">
        <v>251</v>
      </c>
      <c r="E413" s="321"/>
      <c r="F413" s="321"/>
      <c r="G413" s="321"/>
      <c r="H413" s="322"/>
      <c r="I413" s="361"/>
      <c r="J413" s="140">
        <f t="shared" si="13"/>
        <v>63</v>
      </c>
      <c r="K413" s="81" t="str">
        <f t="shared" si="14"/>
        <v/>
      </c>
      <c r="L413" s="147">
        <v>63</v>
      </c>
      <c r="M413" s="147">
        <v>0</v>
      </c>
      <c r="N413" s="147">
        <v>0</v>
      </c>
    </row>
    <row r="414" spans="1:22" s="83" customFormat="1" ht="34.5" customHeight="1">
      <c r="A414" s="251" t="s">
        <v>787</v>
      </c>
      <c r="B414" s="119"/>
      <c r="C414" s="369"/>
      <c r="D414" s="375" t="s">
        <v>240</v>
      </c>
      <c r="E414" s="377" t="s">
        <v>241</v>
      </c>
      <c r="F414" s="378"/>
      <c r="G414" s="378"/>
      <c r="H414" s="379"/>
      <c r="I414" s="361"/>
      <c r="J414" s="140">
        <f t="shared" si="13"/>
        <v>0</v>
      </c>
      <c r="K414" s="81" t="str">
        <f t="shared" si="14"/>
        <v/>
      </c>
      <c r="L414" s="147">
        <v>0</v>
      </c>
      <c r="M414" s="147">
        <v>0</v>
      </c>
      <c r="N414" s="147">
        <v>0</v>
      </c>
    </row>
    <row r="415" spans="1:22" s="83" customFormat="1" ht="34.5" customHeight="1">
      <c r="A415" s="251" t="s">
        <v>788</v>
      </c>
      <c r="B415" s="119"/>
      <c r="C415" s="369"/>
      <c r="D415" s="369"/>
      <c r="E415" s="320" t="s">
        <v>242</v>
      </c>
      <c r="F415" s="321"/>
      <c r="G415" s="321"/>
      <c r="H415" s="322"/>
      <c r="I415" s="361"/>
      <c r="J415" s="140">
        <f t="shared" si="13"/>
        <v>48</v>
      </c>
      <c r="K415" s="81" t="str">
        <f t="shared" si="14"/>
        <v/>
      </c>
      <c r="L415" s="147">
        <v>48</v>
      </c>
      <c r="M415" s="147">
        <v>0</v>
      </c>
      <c r="N415" s="147">
        <v>0</v>
      </c>
    </row>
    <row r="416" spans="1:22" s="83" customFormat="1" ht="34.5" customHeight="1">
      <c r="A416" s="251" t="s">
        <v>789</v>
      </c>
      <c r="B416" s="119"/>
      <c r="C416" s="369"/>
      <c r="D416" s="369"/>
      <c r="E416" s="320" t="s">
        <v>243</v>
      </c>
      <c r="F416" s="321"/>
      <c r="G416" s="321"/>
      <c r="H416" s="322"/>
      <c r="I416" s="361"/>
      <c r="J416" s="140">
        <f t="shared" si="13"/>
        <v>4</v>
      </c>
      <c r="K416" s="81" t="str">
        <f t="shared" si="14"/>
        <v/>
      </c>
      <c r="L416" s="147">
        <v>4</v>
      </c>
      <c r="M416" s="147">
        <v>0</v>
      </c>
      <c r="N416" s="147">
        <v>0</v>
      </c>
    </row>
    <row r="417" spans="1:22" s="83" customFormat="1" ht="34.5" customHeight="1">
      <c r="A417" s="251" t="s">
        <v>790</v>
      </c>
      <c r="B417" s="119"/>
      <c r="C417" s="369"/>
      <c r="D417" s="369"/>
      <c r="E417" s="320" t="s">
        <v>244</v>
      </c>
      <c r="F417" s="321"/>
      <c r="G417" s="321"/>
      <c r="H417" s="322"/>
      <c r="I417" s="361"/>
      <c r="J417" s="140">
        <f t="shared" si="13"/>
        <v>0</v>
      </c>
      <c r="K417" s="81" t="str">
        <f t="shared" si="14"/>
        <v/>
      </c>
      <c r="L417" s="147">
        <v>0</v>
      </c>
      <c r="M417" s="147">
        <v>0</v>
      </c>
      <c r="N417" s="147">
        <v>0</v>
      </c>
    </row>
    <row r="418" spans="1:22" s="83" customFormat="1" ht="34.5" customHeight="1">
      <c r="A418" s="251" t="s">
        <v>791</v>
      </c>
      <c r="B418" s="119"/>
      <c r="C418" s="369"/>
      <c r="D418" s="369"/>
      <c r="E418" s="320" t="s">
        <v>245</v>
      </c>
      <c r="F418" s="321"/>
      <c r="G418" s="321"/>
      <c r="H418" s="322"/>
      <c r="I418" s="361"/>
      <c r="J418" s="140">
        <f t="shared" si="13"/>
        <v>0</v>
      </c>
      <c r="K418" s="81" t="str">
        <f t="shared" si="14"/>
        <v/>
      </c>
      <c r="L418" s="147">
        <v>0</v>
      </c>
      <c r="M418" s="147">
        <v>0</v>
      </c>
      <c r="N418" s="147">
        <v>0</v>
      </c>
    </row>
    <row r="419" spans="1:22" s="83" customFormat="1" ht="34.5" customHeight="1">
      <c r="A419" s="251" t="s">
        <v>792</v>
      </c>
      <c r="B419" s="119"/>
      <c r="C419" s="369"/>
      <c r="D419" s="369"/>
      <c r="E419" s="317" t="s">
        <v>605</v>
      </c>
      <c r="F419" s="318"/>
      <c r="G419" s="318"/>
      <c r="H419" s="319"/>
      <c r="I419" s="361"/>
      <c r="J419" s="140">
        <f t="shared" si="13"/>
        <v>0</v>
      </c>
      <c r="K419" s="81" t="str">
        <f t="shared" si="14"/>
        <v/>
      </c>
      <c r="L419" s="147">
        <v>0</v>
      </c>
      <c r="M419" s="147">
        <v>0</v>
      </c>
      <c r="N419" s="147">
        <v>0</v>
      </c>
    </row>
    <row r="420" spans="1:22" s="83" customFormat="1" ht="34.5" customHeight="1">
      <c r="A420" s="251" t="s">
        <v>793</v>
      </c>
      <c r="B420" s="119"/>
      <c r="C420" s="369"/>
      <c r="D420" s="369"/>
      <c r="E420" s="320" t="s">
        <v>246</v>
      </c>
      <c r="F420" s="321"/>
      <c r="G420" s="321"/>
      <c r="H420" s="322"/>
      <c r="I420" s="361"/>
      <c r="J420" s="140">
        <f t="shared" si="13"/>
        <v>0</v>
      </c>
      <c r="K420" s="81" t="str">
        <f t="shared" si="14"/>
        <v/>
      </c>
      <c r="L420" s="147">
        <v>0</v>
      </c>
      <c r="M420" s="147">
        <v>0</v>
      </c>
      <c r="N420" s="147">
        <v>0</v>
      </c>
    </row>
    <row r="421" spans="1:22" s="83" customFormat="1" ht="34.5" customHeight="1">
      <c r="A421" s="251" t="s">
        <v>794</v>
      </c>
      <c r="B421" s="119"/>
      <c r="C421" s="369"/>
      <c r="D421" s="369"/>
      <c r="E421" s="320" t="s">
        <v>247</v>
      </c>
      <c r="F421" s="321"/>
      <c r="G421" s="321"/>
      <c r="H421" s="322"/>
      <c r="I421" s="361"/>
      <c r="J421" s="140">
        <f t="shared" si="13"/>
        <v>11</v>
      </c>
      <c r="K421" s="81" t="str">
        <f t="shared" si="14"/>
        <v/>
      </c>
      <c r="L421" s="147">
        <v>11</v>
      </c>
      <c r="M421" s="147">
        <v>0</v>
      </c>
      <c r="N421" s="147">
        <v>0</v>
      </c>
    </row>
    <row r="422" spans="1:22" s="83" customFormat="1" ht="34.5" customHeight="1">
      <c r="A422" s="251" t="s">
        <v>795</v>
      </c>
      <c r="B422" s="119"/>
      <c r="C422" s="369"/>
      <c r="D422" s="369"/>
      <c r="E422" s="320" t="s">
        <v>166</v>
      </c>
      <c r="F422" s="321"/>
      <c r="G422" s="321"/>
      <c r="H422" s="322"/>
      <c r="I422" s="362"/>
      <c r="J422" s="140">
        <f t="shared" si="13"/>
        <v>0</v>
      </c>
      <c r="K422" s="81" t="str">
        <f t="shared" si="14"/>
        <v/>
      </c>
      <c r="L422" s="147">
        <v>0</v>
      </c>
      <c r="M422" s="147">
        <v>0</v>
      </c>
      <c r="N422" s="147">
        <v>0</v>
      </c>
    </row>
    <row r="423" spans="1:22" s="91" customFormat="1">
      <c r="A423" s="243"/>
      <c r="B423" s="18"/>
      <c r="C423" s="18"/>
      <c r="D423" s="18"/>
      <c r="E423" s="18"/>
      <c r="F423" s="18"/>
      <c r="G423" s="18"/>
      <c r="H423" s="14"/>
      <c r="I423" s="14"/>
      <c r="J423" s="88"/>
      <c r="K423" s="89"/>
      <c r="L423" s="90"/>
      <c r="M423" s="90"/>
      <c r="N423" s="90"/>
    </row>
    <row r="424" spans="1:22" s="83" customFormat="1">
      <c r="A424" s="243"/>
      <c r="B424" s="84"/>
      <c r="C424" s="62"/>
      <c r="D424" s="62"/>
      <c r="E424" s="62"/>
      <c r="F424" s="62"/>
      <c r="G424" s="62"/>
      <c r="H424" s="92"/>
      <c r="I424" s="92"/>
      <c r="J424" s="88"/>
      <c r="K424" s="89"/>
      <c r="L424" s="90"/>
      <c r="M424" s="90"/>
      <c r="N424" s="90"/>
    </row>
    <row r="425" spans="1:22" s="3" customFormat="1">
      <c r="A425" s="243"/>
      <c r="B425" s="119"/>
      <c r="C425" s="184"/>
      <c r="D425" s="183"/>
      <c r="H425" s="287"/>
      <c r="I425" s="287"/>
      <c r="J425" s="61"/>
      <c r="K425" s="31"/>
      <c r="L425" s="108"/>
      <c r="M425" s="108"/>
      <c r="N425" s="108"/>
    </row>
    <row r="426" spans="1:22" s="3" customFormat="1">
      <c r="A426" s="243"/>
      <c r="B426" s="18" t="s">
        <v>252</v>
      </c>
      <c r="C426" s="107"/>
      <c r="D426" s="107"/>
      <c r="E426" s="107"/>
      <c r="F426" s="107"/>
      <c r="G426" s="107"/>
      <c r="H426" s="14"/>
      <c r="I426" s="14"/>
      <c r="J426" s="61"/>
      <c r="K426" s="31"/>
      <c r="L426" s="108"/>
      <c r="M426" s="108"/>
      <c r="N426" s="108"/>
    </row>
    <row r="427" spans="1:22">
      <c r="A427" s="243"/>
      <c r="B427" s="18"/>
      <c r="C427" s="18"/>
      <c r="D427" s="18"/>
      <c r="E427" s="18"/>
      <c r="F427" s="18"/>
      <c r="G427" s="18"/>
      <c r="H427" s="14"/>
      <c r="I427" s="14"/>
      <c r="L427" s="240"/>
      <c r="M427" s="240"/>
      <c r="N427" s="240"/>
      <c r="O427" s="8"/>
      <c r="P427" s="8"/>
      <c r="Q427" s="8"/>
      <c r="R427" s="8"/>
      <c r="S427" s="8"/>
      <c r="T427" s="8"/>
      <c r="U427" s="8"/>
      <c r="V427" s="8"/>
    </row>
    <row r="428" spans="1:22" ht="34.5" customHeight="1">
      <c r="A428" s="275"/>
      <c r="B428" s="18"/>
      <c r="C428" s="3"/>
      <c r="D428" s="3"/>
      <c r="F428" s="3"/>
      <c r="G428" s="3"/>
      <c r="H428" s="287"/>
      <c r="I428" s="287"/>
      <c r="J428" s="77" t="s">
        <v>35</v>
      </c>
      <c r="K428" s="185"/>
      <c r="L428" s="66" t="s">
        <v>1044</v>
      </c>
      <c r="M428" s="66" t="s">
        <v>1047</v>
      </c>
      <c r="N428" s="66" t="s">
        <v>1049</v>
      </c>
      <c r="O428" s="8"/>
      <c r="P428" s="8"/>
      <c r="Q428" s="8"/>
      <c r="R428" s="8"/>
      <c r="S428" s="8"/>
      <c r="T428" s="8"/>
      <c r="U428" s="8"/>
      <c r="V428" s="8"/>
    </row>
    <row r="429" spans="1:22" ht="20.25" customHeight="1">
      <c r="A429" s="247" t="s">
        <v>629</v>
      </c>
      <c r="B429" s="1"/>
      <c r="C429" s="62"/>
      <c r="D429" s="3"/>
      <c r="F429" s="3"/>
      <c r="G429" s="3"/>
      <c r="H429" s="287"/>
      <c r="I429" s="67" t="s">
        <v>36</v>
      </c>
      <c r="J429" s="68"/>
      <c r="K429" s="186"/>
      <c r="L429" s="70" t="s">
        <v>1045</v>
      </c>
      <c r="M429" s="70" t="s">
        <v>1048</v>
      </c>
      <c r="N429" s="70" t="s">
        <v>1048</v>
      </c>
      <c r="O429" s="8"/>
      <c r="P429" s="8"/>
      <c r="Q429" s="8"/>
      <c r="R429" s="8"/>
      <c r="S429" s="8"/>
      <c r="T429" s="8"/>
      <c r="U429" s="8"/>
      <c r="V429" s="8"/>
    </row>
    <row r="430" spans="1:22" s="83" customFormat="1" ht="34.5" customHeight="1">
      <c r="A430" s="251" t="s">
        <v>796</v>
      </c>
      <c r="B430" s="119"/>
      <c r="C430" s="334" t="s">
        <v>259</v>
      </c>
      <c r="D430" s="335"/>
      <c r="E430" s="335"/>
      <c r="F430" s="335"/>
      <c r="G430" s="335"/>
      <c r="H430" s="336"/>
      <c r="I430" s="326" t="s">
        <v>1021</v>
      </c>
      <c r="J430" s="192">
        <f>IF(SUM(L430:N430)=0,IF(COUNTIF(L430:N430,"未確認")&gt;0,"未確認",IF(COUNTIF(L430:N430,"~*")&gt;0,"*",SUM(L430:N430))),SUM(L430:N430))</f>
        <v>63</v>
      </c>
      <c r="K430" s="193" t="str">
        <f>IF(OR(COUNTIF(L430:N430,"未確認")&gt;0,COUNTIF(L430:N430,"~*")&gt;0),"※","")</f>
        <v/>
      </c>
      <c r="L430" s="147">
        <v>63</v>
      </c>
      <c r="M430" s="147">
        <v>0</v>
      </c>
      <c r="N430" s="147">
        <v>0</v>
      </c>
    </row>
    <row r="431" spans="1:22" s="83" customFormat="1" ht="34.5" customHeight="1">
      <c r="A431" s="250" t="s">
        <v>797</v>
      </c>
      <c r="B431" s="119"/>
      <c r="C431" s="188"/>
      <c r="D431" s="189"/>
      <c r="E431" s="366" t="s">
        <v>255</v>
      </c>
      <c r="F431" s="367"/>
      <c r="G431" s="367"/>
      <c r="H431" s="368"/>
      <c r="I431" s="361"/>
      <c r="J431" s="192">
        <f>IF(SUM(L431:N431)=0,IF(COUNTIF(L431:N431,"未確認")&gt;0,"未確認",IF(COUNTIF(L431:N431,"~*")&gt;0,"*",SUM(L431:N431))),SUM(L431:N431))</f>
        <v>0</v>
      </c>
      <c r="K431" s="193" t="str">
        <f>IF(OR(COUNTIF(L431:N431,"未確認")&gt;0,COUNTIF(L431:N431,"~*")&gt;0),"※","")</f>
        <v/>
      </c>
      <c r="L431" s="147">
        <v>0</v>
      </c>
      <c r="M431" s="147">
        <v>0</v>
      </c>
      <c r="N431" s="147">
        <v>0</v>
      </c>
    </row>
    <row r="432" spans="1:22" s="83" customFormat="1" ht="34.5" customHeight="1">
      <c r="A432" s="250" t="s">
        <v>798</v>
      </c>
      <c r="B432" s="119"/>
      <c r="C432" s="188"/>
      <c r="D432" s="189"/>
      <c r="E432" s="366" t="s">
        <v>256</v>
      </c>
      <c r="F432" s="367"/>
      <c r="G432" s="367"/>
      <c r="H432" s="368"/>
      <c r="I432" s="361"/>
      <c r="J432" s="192">
        <f>IF(SUM(L432:N432)=0,IF(COUNTIF(L432:N432,"未確認")&gt;0,"未確認",IF(COUNTIF(L432:N432,"~*")&gt;0,"*",SUM(L432:N432))),SUM(L432:N432))</f>
        <v>0</v>
      </c>
      <c r="K432" s="193" t="str">
        <f>IF(OR(COUNTIF(L432:N432,"未確認")&gt;0,COUNTIF(L432:N432,"~*")&gt;0),"※","")</f>
        <v/>
      </c>
      <c r="L432" s="147">
        <v>0</v>
      </c>
      <c r="M432" s="147">
        <v>0</v>
      </c>
      <c r="N432" s="147">
        <v>0</v>
      </c>
    </row>
    <row r="433" spans="1:22" s="83" customFormat="1" ht="34.5" customHeight="1">
      <c r="A433" s="250" t="s">
        <v>799</v>
      </c>
      <c r="B433" s="119"/>
      <c r="C433" s="188"/>
      <c r="D433" s="189"/>
      <c r="E433" s="366" t="s">
        <v>257</v>
      </c>
      <c r="F433" s="367"/>
      <c r="G433" s="367"/>
      <c r="H433" s="368"/>
      <c r="I433" s="361"/>
      <c r="J433" s="192">
        <f>IF(SUM(L433:N433)=0,IF(COUNTIF(L433:N433,"未確認")&gt;0,"未確認",IF(COUNTIF(L433:N433,"~*")&gt;0,"*",SUM(L433:N433))),SUM(L433:N433))</f>
        <v>59</v>
      </c>
      <c r="K433" s="193" t="str">
        <f>IF(OR(COUNTIF(L433:N433,"未確認")&gt;0,COUNTIF(L433:N433,"~*")&gt;0),"※","")</f>
        <v/>
      </c>
      <c r="L433" s="147">
        <v>59</v>
      </c>
      <c r="M433" s="147">
        <v>0</v>
      </c>
      <c r="N433" s="147">
        <v>0</v>
      </c>
    </row>
    <row r="434" spans="1:22" s="83" customFormat="1" ht="34.5" customHeight="1">
      <c r="A434" s="251" t="s">
        <v>800</v>
      </c>
      <c r="B434" s="1"/>
      <c r="C434" s="190"/>
      <c r="D434" s="191"/>
      <c r="E434" s="366" t="s">
        <v>258</v>
      </c>
      <c r="F434" s="367"/>
      <c r="G434" s="367"/>
      <c r="H434" s="368"/>
      <c r="I434" s="362"/>
      <c r="J434" s="192">
        <f>IF(SUM(L434:N434)=0,IF(COUNTIF(L434:N434,"未確認")&gt;0,"未確認",IF(COUNTIF(L434:N434,"~*")&gt;0,"*",SUM(L434:N434))),SUM(L434:N434))</f>
        <v>4</v>
      </c>
      <c r="K434" s="193" t="str">
        <f>IF(OR(COUNTIF(L434:N434,"未確認")&gt;0,COUNTIF(L434:N434,"~*")&gt;0),"※","")</f>
        <v/>
      </c>
      <c r="L434" s="147">
        <v>4</v>
      </c>
      <c r="M434" s="147">
        <v>0</v>
      </c>
      <c r="N434" s="147">
        <v>0</v>
      </c>
    </row>
    <row r="435" spans="1:22" s="91" customFormat="1">
      <c r="A435" s="243"/>
      <c r="B435" s="18"/>
      <c r="C435" s="241"/>
      <c r="D435" s="18"/>
      <c r="E435" s="18"/>
      <c r="F435" s="18"/>
      <c r="G435" s="18"/>
      <c r="H435" s="14"/>
      <c r="I435" s="14"/>
      <c r="J435" s="88"/>
      <c r="K435" s="89"/>
      <c r="L435" s="90"/>
      <c r="M435" s="90"/>
      <c r="N435" s="90"/>
    </row>
    <row r="436" spans="1:22" s="83" customFormat="1">
      <c r="A436" s="243"/>
      <c r="B436" s="84"/>
      <c r="C436" s="62"/>
      <c r="D436" s="62"/>
      <c r="E436" s="62"/>
      <c r="F436" s="62"/>
      <c r="G436" s="62"/>
      <c r="H436" s="92"/>
      <c r="I436" s="92"/>
      <c r="J436" s="88"/>
      <c r="K436" s="89"/>
      <c r="L436" s="90"/>
      <c r="M436" s="90"/>
      <c r="N436" s="90"/>
    </row>
    <row r="437" spans="1:22" s="91" customFormat="1">
      <c r="A437" s="243"/>
      <c r="B437" s="1"/>
      <c r="C437" s="194"/>
      <c r="D437" s="3"/>
      <c r="E437" s="3"/>
      <c r="F437" s="3"/>
      <c r="G437" s="3"/>
      <c r="H437" s="195"/>
      <c r="I437" s="195"/>
      <c r="J437" s="61"/>
      <c r="K437" s="31"/>
      <c r="L437" s="108"/>
      <c r="M437" s="108"/>
      <c r="N437" s="108"/>
    </row>
    <row r="438" spans="1:22" s="3" customFormat="1">
      <c r="A438" s="243"/>
      <c r="B438" s="18" t="s">
        <v>261</v>
      </c>
      <c r="C438" s="107"/>
      <c r="D438" s="107"/>
      <c r="E438" s="107"/>
      <c r="F438" s="107"/>
      <c r="G438" s="107"/>
      <c r="H438" s="14"/>
      <c r="I438" s="14"/>
      <c r="J438" s="61"/>
      <c r="K438" s="31"/>
      <c r="L438" s="108"/>
      <c r="M438" s="108"/>
      <c r="N438" s="108"/>
    </row>
    <row r="439" spans="1:22" s="91" customFormat="1">
      <c r="A439" s="243"/>
      <c r="B439" s="119" t="s">
        <v>262</v>
      </c>
      <c r="C439" s="3"/>
      <c r="D439" s="3"/>
      <c r="E439" s="3"/>
      <c r="F439" s="3"/>
      <c r="G439" s="3"/>
      <c r="H439" s="287"/>
      <c r="I439" s="287"/>
      <c r="J439" s="61"/>
      <c r="K439" s="31"/>
      <c r="L439" s="108"/>
      <c r="M439" s="108"/>
      <c r="N439" s="108"/>
    </row>
    <row r="440" spans="1:22">
      <c r="A440" s="243"/>
      <c r="B440" s="18"/>
      <c r="C440" s="18"/>
      <c r="D440" s="18"/>
      <c r="E440" s="18"/>
      <c r="F440" s="18"/>
      <c r="G440" s="18"/>
      <c r="H440" s="14"/>
      <c r="I440" s="14"/>
      <c r="L440" s="240"/>
      <c r="M440" s="240"/>
      <c r="N440" s="240"/>
      <c r="O440" s="8"/>
      <c r="P440" s="8"/>
      <c r="Q440" s="8"/>
      <c r="R440" s="8"/>
      <c r="S440" s="8"/>
      <c r="T440" s="8"/>
      <c r="U440" s="8"/>
      <c r="V440" s="8"/>
    </row>
    <row r="441" spans="1:22" ht="34.5" customHeight="1">
      <c r="A441" s="243"/>
      <c r="B441" s="18"/>
      <c r="C441" s="3"/>
      <c r="D441" s="3"/>
      <c r="F441" s="3"/>
      <c r="G441" s="3"/>
      <c r="H441" s="287"/>
      <c r="I441" s="287"/>
      <c r="J441" s="77" t="s">
        <v>35</v>
      </c>
      <c r="K441" s="185"/>
      <c r="L441" s="66" t="s">
        <v>1044</v>
      </c>
      <c r="M441" s="66" t="s">
        <v>1047</v>
      </c>
      <c r="N441" s="66" t="s">
        <v>1049</v>
      </c>
      <c r="O441" s="8"/>
      <c r="P441" s="8"/>
      <c r="Q441" s="8"/>
      <c r="R441" s="8"/>
      <c r="S441" s="8"/>
      <c r="T441" s="8"/>
      <c r="U441" s="8"/>
      <c r="V441" s="8"/>
    </row>
    <row r="442" spans="1:22" ht="20.25" customHeight="1">
      <c r="A442" s="243"/>
      <c r="B442" s="1"/>
      <c r="C442" s="3"/>
      <c r="D442" s="3"/>
      <c r="F442" s="3"/>
      <c r="G442" s="3"/>
      <c r="H442" s="287"/>
      <c r="I442" s="67" t="s">
        <v>36</v>
      </c>
      <c r="J442" s="68"/>
      <c r="K442" s="186"/>
      <c r="L442" s="70" t="s">
        <v>1045</v>
      </c>
      <c r="M442" s="70" t="s">
        <v>1048</v>
      </c>
      <c r="N442" s="70" t="s">
        <v>1048</v>
      </c>
      <c r="O442" s="8"/>
      <c r="P442" s="8"/>
      <c r="Q442" s="8"/>
      <c r="R442" s="8"/>
      <c r="S442" s="8"/>
      <c r="T442" s="8"/>
      <c r="U442" s="8"/>
      <c r="V442" s="8"/>
    </row>
    <row r="443" spans="1:22" s="83" customFormat="1" ht="34.5" customHeight="1">
      <c r="A443" s="251" t="s">
        <v>801</v>
      </c>
      <c r="B443" s="119"/>
      <c r="C443" s="363" t="s">
        <v>263</v>
      </c>
      <c r="D443" s="364"/>
      <c r="E443" s="364"/>
      <c r="F443" s="364"/>
      <c r="G443" s="364"/>
      <c r="H443" s="365"/>
      <c r="I443" s="326" t="s">
        <v>1022</v>
      </c>
      <c r="J443" s="192">
        <v>0</v>
      </c>
      <c r="K443" s="187" t="str">
        <f>IF(OR(COUNTIF(J443,"未確認")&gt;0,COUNTIF(J443,"~*")&gt;0),"※","")</f>
        <v/>
      </c>
      <c r="L443" s="268"/>
      <c r="M443" s="157"/>
      <c r="N443" s="157"/>
    </row>
    <row r="444" spans="1:22" s="83" customFormat="1" ht="34.5" customHeight="1">
      <c r="A444" s="251" t="s">
        <v>802</v>
      </c>
      <c r="B444" s="119"/>
      <c r="C444" s="188"/>
      <c r="D444" s="196"/>
      <c r="E444" s="320" t="s">
        <v>265</v>
      </c>
      <c r="F444" s="321"/>
      <c r="G444" s="321"/>
      <c r="H444" s="322"/>
      <c r="I444" s="327"/>
      <c r="J444" s="192">
        <v>0</v>
      </c>
      <c r="K444" s="187" t="str">
        <f t="shared" ref="K444:K448" si="15">IF(OR(COUNTIF(J444,"未確認")&gt;0,COUNTIF(J444,"~*")&gt;0),"※","")</f>
        <v/>
      </c>
      <c r="L444" s="269"/>
      <c r="M444" s="161"/>
      <c r="N444" s="161"/>
    </row>
    <row r="445" spans="1:22" s="83" customFormat="1" ht="34.5" customHeight="1">
      <c r="A445" s="251" t="s">
        <v>803</v>
      </c>
      <c r="B445" s="119"/>
      <c r="C445" s="190"/>
      <c r="D445" s="197"/>
      <c r="E445" s="320" t="s">
        <v>266</v>
      </c>
      <c r="F445" s="321"/>
      <c r="G445" s="321"/>
      <c r="H445" s="322"/>
      <c r="I445" s="327"/>
      <c r="J445" s="192">
        <v>0</v>
      </c>
      <c r="K445" s="187" t="str">
        <f t="shared" si="15"/>
        <v/>
      </c>
      <c r="L445" s="269"/>
      <c r="M445" s="161"/>
      <c r="N445" s="161"/>
    </row>
    <row r="446" spans="1:22" s="83" customFormat="1" ht="34.5" customHeight="1">
      <c r="A446" s="251" t="s">
        <v>804</v>
      </c>
      <c r="B446" s="119"/>
      <c r="C446" s="358" t="s">
        <v>267</v>
      </c>
      <c r="D446" s="359"/>
      <c r="E446" s="359"/>
      <c r="F446" s="359"/>
      <c r="G446" s="359"/>
      <c r="H446" s="360"/>
      <c r="I446" s="327"/>
      <c r="J446" s="192">
        <v>0</v>
      </c>
      <c r="K446" s="187" t="str">
        <f t="shared" si="15"/>
        <v/>
      </c>
      <c r="L446" s="269"/>
      <c r="M446" s="161"/>
      <c r="N446" s="161"/>
    </row>
    <row r="447" spans="1:22" s="83" customFormat="1" ht="34.5" customHeight="1">
      <c r="A447" s="251" t="s">
        <v>805</v>
      </c>
      <c r="B447" s="119"/>
      <c r="C447" s="188"/>
      <c r="D447" s="196"/>
      <c r="E447" s="320" t="s">
        <v>268</v>
      </c>
      <c r="F447" s="321"/>
      <c r="G447" s="321"/>
      <c r="H447" s="322"/>
      <c r="I447" s="327"/>
      <c r="J447" s="192">
        <v>0</v>
      </c>
      <c r="K447" s="187" t="str">
        <f t="shared" si="15"/>
        <v/>
      </c>
      <c r="L447" s="269"/>
      <c r="M447" s="161"/>
      <c r="N447" s="161"/>
    </row>
    <row r="448" spans="1:22" s="83" customFormat="1" ht="34.5" customHeight="1">
      <c r="A448" s="251" t="s">
        <v>806</v>
      </c>
      <c r="B448" s="119"/>
      <c r="C448" s="190"/>
      <c r="D448" s="197"/>
      <c r="E448" s="320" t="s">
        <v>269</v>
      </c>
      <c r="F448" s="321"/>
      <c r="G448" s="321"/>
      <c r="H448" s="322"/>
      <c r="I448" s="328"/>
      <c r="J448" s="192">
        <v>0</v>
      </c>
      <c r="K448" s="187" t="str">
        <f t="shared" si="15"/>
        <v/>
      </c>
      <c r="L448" s="270"/>
      <c r="M448" s="163"/>
      <c r="N448" s="163"/>
    </row>
    <row r="449" spans="1:14" s="91" customFormat="1">
      <c r="A449" s="243"/>
      <c r="B449" s="18"/>
      <c r="C449" s="18"/>
      <c r="D449" s="18"/>
      <c r="E449" s="18"/>
      <c r="F449" s="18"/>
      <c r="G449" s="18"/>
      <c r="H449" s="14"/>
      <c r="I449" s="14"/>
      <c r="J449" s="88"/>
      <c r="K449" s="89"/>
      <c r="L449" s="90"/>
      <c r="M449" s="90"/>
      <c r="N449" s="90"/>
    </row>
    <row r="450" spans="1:14" s="83" customFormat="1">
      <c r="A450" s="243"/>
      <c r="B450" s="84"/>
      <c r="C450" s="62"/>
      <c r="D450" s="62"/>
      <c r="E450" s="62"/>
      <c r="F450" s="62"/>
      <c r="G450" s="62"/>
      <c r="H450" s="92"/>
      <c r="I450" s="92"/>
      <c r="J450" s="88"/>
      <c r="K450" s="89"/>
      <c r="L450" s="90"/>
      <c r="M450" s="90"/>
      <c r="N450" s="90"/>
    </row>
    <row r="451" spans="1:14" s="83" customFormat="1">
      <c r="A451" s="243"/>
      <c r="B451" s="119"/>
      <c r="C451" s="119"/>
      <c r="D451" s="62"/>
      <c r="E451" s="62"/>
      <c r="F451" s="62"/>
      <c r="G451" s="62"/>
      <c r="H451" s="92"/>
      <c r="I451" s="167" t="s">
        <v>978</v>
      </c>
      <c r="J451" s="88"/>
      <c r="K451" s="89"/>
      <c r="L451" s="90"/>
      <c r="M451" s="90"/>
      <c r="N451" s="90"/>
    </row>
    <row r="452" spans="1:14" s="83" customFormat="1">
      <c r="A452" s="243"/>
      <c r="B452" s="119"/>
      <c r="C452" s="119"/>
      <c r="D452" s="62"/>
      <c r="E452" s="62"/>
      <c r="F452" s="62"/>
      <c r="G452" s="62"/>
      <c r="H452" s="92"/>
      <c r="I452" s="92"/>
      <c r="J452" s="88"/>
      <c r="K452" s="89"/>
      <c r="L452" s="90"/>
      <c r="M452" s="90"/>
      <c r="N452" s="90"/>
    </row>
    <row r="453" spans="1:14" s="83" customFormat="1">
      <c r="A453" s="243"/>
      <c r="B453" s="119"/>
      <c r="C453" s="119"/>
      <c r="D453" s="62"/>
      <c r="E453" s="62"/>
      <c r="F453" s="62"/>
      <c r="G453" s="62"/>
      <c r="H453" s="92"/>
      <c r="I453" s="92"/>
      <c r="J453" s="88"/>
      <c r="K453" s="89"/>
      <c r="L453" s="90"/>
      <c r="M453" s="90"/>
      <c r="N453" s="90"/>
    </row>
    <row r="454" spans="1:14" s="21" customFormat="1">
      <c r="A454" s="243"/>
      <c r="B454" s="1"/>
      <c r="C454" s="51"/>
      <c r="D454" s="35"/>
      <c r="E454" s="35"/>
      <c r="F454" s="35"/>
      <c r="G454" s="35"/>
      <c r="H454" s="20"/>
      <c r="I454" s="298"/>
      <c r="J454" s="5"/>
      <c r="K454" s="6"/>
      <c r="M454" s="49"/>
      <c r="N454" s="49"/>
    </row>
    <row r="455" spans="1:14" s="21" customFormat="1">
      <c r="A455" s="243"/>
      <c r="B455" s="1"/>
      <c r="C455" s="51"/>
      <c r="D455" s="35"/>
      <c r="E455" s="35"/>
      <c r="F455" s="35"/>
      <c r="G455" s="35"/>
      <c r="H455" s="20"/>
      <c r="I455" s="298"/>
      <c r="J455" s="5"/>
      <c r="K455" s="6"/>
      <c r="M455" s="49"/>
      <c r="N455" s="49"/>
    </row>
    <row r="456" spans="1:14" s="21" customFormat="1">
      <c r="A456" s="243"/>
      <c r="B456" s="1"/>
      <c r="H456" s="51"/>
      <c r="M456" s="37"/>
      <c r="N456" s="37"/>
    </row>
    <row r="457" spans="1:14" s="21" customFormat="1">
      <c r="A457" s="243"/>
      <c r="B457" s="1"/>
      <c r="H457" s="51"/>
      <c r="M457" s="49"/>
      <c r="N457" s="49"/>
    </row>
    <row r="458" spans="1:14" s="21" customFormat="1">
      <c r="A458" s="243"/>
      <c r="B458" s="1"/>
      <c r="H458" s="51"/>
      <c r="M458" s="37"/>
      <c r="N458" s="37"/>
    </row>
    <row r="459" spans="1:14" s="21" customFormat="1">
      <c r="A459" s="243"/>
      <c r="B459" s="1"/>
      <c r="H459" s="51"/>
      <c r="M459" s="37"/>
      <c r="N459" s="37"/>
    </row>
    <row r="460" spans="1:14" s="21" customFormat="1">
      <c r="A460" s="243"/>
      <c r="B460" s="1"/>
      <c r="H460" s="51"/>
      <c r="L460" s="7"/>
      <c r="M460" s="7"/>
      <c r="N460" s="7"/>
    </row>
    <row r="461" spans="1:14" s="21" customFormat="1">
      <c r="A461" s="243"/>
      <c r="B461" s="1"/>
      <c r="C461" s="40"/>
      <c r="D461" s="40"/>
      <c r="E461" s="40"/>
      <c r="F461" s="40"/>
      <c r="G461" s="198"/>
      <c r="H461" s="40"/>
      <c r="I461" s="40"/>
      <c r="J461" s="40"/>
      <c r="K461" s="50"/>
      <c r="L461" s="40"/>
      <c r="M461" s="40"/>
      <c r="N461" s="40"/>
    </row>
    <row r="462" spans="1:14" s="21" customFormat="1">
      <c r="A462" s="243"/>
      <c r="B462" s="1"/>
      <c r="C462" s="62"/>
      <c r="D462" s="3"/>
      <c r="E462" s="3"/>
      <c r="F462" s="3"/>
      <c r="G462" s="3"/>
      <c r="H462" s="287"/>
      <c r="I462" s="287"/>
      <c r="J462" s="63"/>
      <c r="K462" s="31"/>
      <c r="L462" s="61"/>
      <c r="M462" s="61"/>
      <c r="N462" s="61"/>
    </row>
    <row r="463" spans="1:14" s="91" customFormat="1" ht="18.75">
      <c r="A463" s="243"/>
      <c r="B463" s="180" t="s">
        <v>280</v>
      </c>
      <c r="C463" s="199"/>
      <c r="D463" s="57"/>
      <c r="E463" s="57"/>
      <c r="F463" s="57"/>
      <c r="G463" s="57"/>
      <c r="H463" s="58"/>
      <c r="I463" s="58"/>
      <c r="J463" s="60"/>
      <c r="K463" s="59"/>
      <c r="L463" s="182"/>
      <c r="M463" s="182"/>
      <c r="N463" s="182"/>
    </row>
    <row r="464" spans="1:14" s="91" customFormat="1">
      <c r="A464" s="243"/>
      <c r="B464" s="18" t="s">
        <v>281</v>
      </c>
      <c r="C464" s="200"/>
      <c r="D464" s="3"/>
      <c r="E464" s="3"/>
      <c r="F464" s="3"/>
      <c r="G464" s="3"/>
      <c r="H464" s="287"/>
      <c r="I464" s="287"/>
      <c r="J464" s="61"/>
      <c r="K464" s="31"/>
      <c r="L464" s="108"/>
      <c r="M464" s="108"/>
      <c r="N464" s="108"/>
    </row>
    <row r="465" spans="1:22">
      <c r="A465" s="243"/>
      <c r="B465" s="18"/>
      <c r="C465" s="18"/>
      <c r="D465" s="18"/>
      <c r="E465" s="18"/>
      <c r="F465" s="18"/>
      <c r="G465" s="18"/>
      <c r="H465" s="14"/>
      <c r="I465" s="14"/>
      <c r="L465" s="240"/>
      <c r="M465" s="240"/>
      <c r="N465" s="240"/>
      <c r="O465" s="8"/>
      <c r="P465" s="8"/>
      <c r="Q465" s="8"/>
      <c r="R465" s="8"/>
      <c r="S465" s="8"/>
      <c r="T465" s="8"/>
      <c r="U465" s="8"/>
      <c r="V465" s="8"/>
    </row>
    <row r="466" spans="1:22" ht="34.5" customHeight="1">
      <c r="A466" s="243"/>
      <c r="B466" s="18"/>
      <c r="C466" s="3"/>
      <c r="D466" s="3"/>
      <c r="F466" s="3"/>
      <c r="G466" s="3"/>
      <c r="H466" s="287"/>
      <c r="I466" s="287"/>
      <c r="J466" s="77" t="s">
        <v>35</v>
      </c>
      <c r="K466" s="185"/>
      <c r="L466" s="66" t="s">
        <v>1044</v>
      </c>
      <c r="M466" s="66" t="s">
        <v>1047</v>
      </c>
      <c r="N466" s="66" t="s">
        <v>1049</v>
      </c>
      <c r="O466" s="8"/>
      <c r="P466" s="8"/>
      <c r="Q466" s="8"/>
      <c r="R466" s="8"/>
      <c r="S466" s="8"/>
      <c r="T466" s="8"/>
      <c r="U466" s="8"/>
      <c r="V466" s="8"/>
    </row>
    <row r="467" spans="1:22" ht="20.25" customHeight="1">
      <c r="A467" s="243"/>
      <c r="B467" s="1"/>
      <c r="C467" s="62"/>
      <c r="D467" s="3"/>
      <c r="F467" s="3"/>
      <c r="G467" s="3"/>
      <c r="H467" s="287"/>
      <c r="I467" s="67" t="s">
        <v>36</v>
      </c>
      <c r="J467" s="68"/>
      <c r="K467" s="186"/>
      <c r="L467" s="70" t="s">
        <v>1045</v>
      </c>
      <c r="M467" s="70" t="s">
        <v>1048</v>
      </c>
      <c r="N467" s="70" t="s">
        <v>1048</v>
      </c>
      <c r="O467" s="8"/>
      <c r="P467" s="8"/>
      <c r="Q467" s="8"/>
      <c r="R467" s="8"/>
      <c r="S467" s="8"/>
      <c r="T467" s="8"/>
      <c r="U467" s="8"/>
      <c r="V467" s="8"/>
    </row>
    <row r="468" spans="1:22" ht="34.5" customHeight="1">
      <c r="A468" s="252" t="s">
        <v>807</v>
      </c>
      <c r="B468" s="1"/>
      <c r="C468" s="334" t="s">
        <v>282</v>
      </c>
      <c r="D468" s="335"/>
      <c r="E468" s="335"/>
      <c r="F468" s="335"/>
      <c r="G468" s="335"/>
      <c r="H468" s="336"/>
      <c r="I468" s="340" t="s">
        <v>283</v>
      </c>
      <c r="J468" s="116">
        <f>IF(SUM(L468:N468)=0,IF(COUNTIF(L468:N468,"未確認")&gt;0,"未確認",IF(COUNTIF(L468:N468,"*")&gt;0,"*",SUM(L468:N468))),SUM(L468:N468))</f>
        <v>0</v>
      </c>
      <c r="K468" s="201" t="str">
        <f t="shared" ref="K468:K475" si="16">IF(OR(COUNTIF(L468:N468,"未確認")&gt;0,COUNTIF(L468:N468,"*")&gt;0),"※","")</f>
        <v/>
      </c>
      <c r="L468" s="117">
        <v>0</v>
      </c>
      <c r="M468" s="117">
        <v>0</v>
      </c>
      <c r="N468" s="117">
        <v>0</v>
      </c>
      <c r="O468" s="8"/>
      <c r="P468" s="8"/>
      <c r="Q468" s="8"/>
      <c r="R468" s="8"/>
      <c r="S468" s="8"/>
      <c r="T468" s="8"/>
      <c r="U468" s="8"/>
      <c r="V468" s="8"/>
    </row>
    <row r="469" spans="1:22" ht="34.5" customHeight="1">
      <c r="A469" s="252" t="s">
        <v>812</v>
      </c>
      <c r="B469" s="1"/>
      <c r="C469" s="202"/>
      <c r="D469" s="355" t="s">
        <v>284</v>
      </c>
      <c r="E469" s="320" t="s">
        <v>285</v>
      </c>
      <c r="F469" s="321"/>
      <c r="G469" s="321"/>
      <c r="H469" s="322"/>
      <c r="I469" s="354"/>
      <c r="J469" s="116">
        <f t="shared" ref="J469:J480" si="17">IF(SUM(L469:N469)=0,IF(COUNTIF(L469:N469,"未確認")&gt;0,"未確認",IF(COUNTIF(L469:N469,"~*")&gt;0,"*",SUM(L469:N469))),SUM(L469:N469))</f>
        <v>0</v>
      </c>
      <c r="K469" s="201" t="str">
        <f t="shared" si="16"/>
        <v/>
      </c>
      <c r="L469" s="117">
        <v>0</v>
      </c>
      <c r="M469" s="117">
        <v>0</v>
      </c>
      <c r="N469" s="117">
        <v>0</v>
      </c>
      <c r="O469" s="8"/>
      <c r="P469" s="8"/>
      <c r="Q469" s="8"/>
      <c r="R469" s="8"/>
      <c r="S469" s="8"/>
      <c r="T469" s="8"/>
      <c r="U469" s="8"/>
      <c r="V469" s="8"/>
    </row>
    <row r="470" spans="1:22" ht="34.5" customHeight="1">
      <c r="A470" s="252" t="s">
        <v>813</v>
      </c>
      <c r="B470" s="1"/>
      <c r="C470" s="202"/>
      <c r="D470" s="356"/>
      <c r="E470" s="320" t="s">
        <v>286</v>
      </c>
      <c r="F470" s="321"/>
      <c r="G470" s="321"/>
      <c r="H470" s="322"/>
      <c r="I470" s="354"/>
      <c r="J470" s="116">
        <f t="shared" si="17"/>
        <v>0</v>
      </c>
      <c r="K470" s="201" t="str">
        <f t="shared" si="16"/>
        <v/>
      </c>
      <c r="L470" s="117">
        <v>0</v>
      </c>
      <c r="M470" s="117">
        <v>0</v>
      </c>
      <c r="N470" s="117">
        <v>0</v>
      </c>
      <c r="O470" s="8"/>
      <c r="P470" s="8"/>
      <c r="Q470" s="8"/>
      <c r="R470" s="8"/>
      <c r="S470" s="8"/>
      <c r="T470" s="8"/>
      <c r="U470" s="8"/>
      <c r="V470" s="8"/>
    </row>
    <row r="471" spans="1:22" ht="34.5" customHeight="1">
      <c r="A471" s="252" t="s">
        <v>814</v>
      </c>
      <c r="B471" s="1"/>
      <c r="C471" s="202"/>
      <c r="D471" s="356"/>
      <c r="E471" s="320" t="s">
        <v>287</v>
      </c>
      <c r="F471" s="321"/>
      <c r="G471" s="321"/>
      <c r="H471" s="322"/>
      <c r="I471" s="354"/>
      <c r="J471" s="116">
        <f t="shared" si="17"/>
        <v>0</v>
      </c>
      <c r="K471" s="201" t="str">
        <f t="shared" si="16"/>
        <v/>
      </c>
      <c r="L471" s="117">
        <v>0</v>
      </c>
      <c r="M471" s="117">
        <v>0</v>
      </c>
      <c r="N471" s="117">
        <v>0</v>
      </c>
      <c r="O471" s="8"/>
      <c r="P471" s="8"/>
      <c r="Q471" s="8"/>
      <c r="R471" s="8"/>
      <c r="S471" s="8"/>
      <c r="T471" s="8"/>
      <c r="U471" s="8"/>
      <c r="V471" s="8"/>
    </row>
    <row r="472" spans="1:22" ht="34.5" customHeight="1">
      <c r="A472" s="252" t="s">
        <v>815</v>
      </c>
      <c r="B472" s="1"/>
      <c r="C472" s="202"/>
      <c r="D472" s="356"/>
      <c r="E472" s="320" t="s">
        <v>288</v>
      </c>
      <c r="F472" s="321"/>
      <c r="G472" s="321"/>
      <c r="H472" s="322"/>
      <c r="I472" s="354"/>
      <c r="J472" s="116">
        <f t="shared" si="17"/>
        <v>0</v>
      </c>
      <c r="K472" s="201" t="str">
        <f t="shared" si="16"/>
        <v/>
      </c>
      <c r="L472" s="117">
        <v>0</v>
      </c>
      <c r="M472" s="117">
        <v>0</v>
      </c>
      <c r="N472" s="117">
        <v>0</v>
      </c>
      <c r="O472" s="8"/>
      <c r="P472" s="8"/>
      <c r="Q472" s="8"/>
      <c r="R472" s="8"/>
      <c r="S472" s="8"/>
      <c r="T472" s="8"/>
      <c r="U472" s="8"/>
      <c r="V472" s="8"/>
    </row>
    <row r="473" spans="1:22" ht="34.5" customHeight="1">
      <c r="A473" s="252" t="s">
        <v>816</v>
      </c>
      <c r="B473" s="1"/>
      <c r="C473" s="202"/>
      <c r="D473" s="356"/>
      <c r="E473" s="320" t="s">
        <v>289</v>
      </c>
      <c r="F473" s="321"/>
      <c r="G473" s="321"/>
      <c r="H473" s="322"/>
      <c r="I473" s="354"/>
      <c r="J473" s="116">
        <f t="shared" si="17"/>
        <v>0</v>
      </c>
      <c r="K473" s="201" t="str">
        <f t="shared" si="16"/>
        <v/>
      </c>
      <c r="L473" s="117">
        <v>0</v>
      </c>
      <c r="M473" s="117">
        <v>0</v>
      </c>
      <c r="N473" s="117">
        <v>0</v>
      </c>
      <c r="O473" s="8"/>
      <c r="P473" s="8"/>
      <c r="Q473" s="8"/>
      <c r="R473" s="8"/>
      <c r="S473" s="8"/>
      <c r="T473" s="8"/>
      <c r="U473" s="8"/>
      <c r="V473" s="8"/>
    </row>
    <row r="474" spans="1:22" ht="34.5" customHeight="1">
      <c r="A474" s="252" t="s">
        <v>817</v>
      </c>
      <c r="B474" s="1"/>
      <c r="C474" s="202"/>
      <c r="D474" s="356"/>
      <c r="E474" s="320" t="s">
        <v>290</v>
      </c>
      <c r="F474" s="321"/>
      <c r="G474" s="321"/>
      <c r="H474" s="322"/>
      <c r="I474" s="354"/>
      <c r="J474" s="116">
        <f t="shared" si="17"/>
        <v>0</v>
      </c>
      <c r="K474" s="201" t="str">
        <f t="shared" si="16"/>
        <v/>
      </c>
      <c r="L474" s="117">
        <v>0</v>
      </c>
      <c r="M474" s="117">
        <v>0</v>
      </c>
      <c r="N474" s="117">
        <v>0</v>
      </c>
      <c r="O474" s="8"/>
      <c r="P474" s="8"/>
      <c r="Q474" s="8"/>
      <c r="R474" s="8"/>
      <c r="S474" s="8"/>
      <c r="T474" s="8"/>
      <c r="U474" s="8"/>
      <c r="V474" s="8"/>
    </row>
    <row r="475" spans="1:22" ht="34.5" customHeight="1">
      <c r="A475" s="252" t="s">
        <v>818</v>
      </c>
      <c r="B475" s="1"/>
      <c r="C475" s="202"/>
      <c r="D475" s="356"/>
      <c r="E475" s="320" t="s">
        <v>291</v>
      </c>
      <c r="F475" s="321"/>
      <c r="G475" s="321"/>
      <c r="H475" s="322"/>
      <c r="I475" s="354"/>
      <c r="J475" s="116">
        <f t="shared" si="17"/>
        <v>0</v>
      </c>
      <c r="K475" s="201" t="str">
        <f t="shared" si="16"/>
        <v/>
      </c>
      <c r="L475" s="117">
        <v>0</v>
      </c>
      <c r="M475" s="117">
        <v>0</v>
      </c>
      <c r="N475" s="117">
        <v>0</v>
      </c>
      <c r="O475" s="8"/>
      <c r="P475" s="8"/>
      <c r="Q475" s="8"/>
      <c r="R475" s="8"/>
      <c r="S475" s="8"/>
      <c r="T475" s="8"/>
      <c r="U475" s="8"/>
      <c r="V475" s="8"/>
    </row>
    <row r="476" spans="1:22" ht="34.5" customHeight="1">
      <c r="A476" s="252" t="s">
        <v>819</v>
      </c>
      <c r="B476" s="1"/>
      <c r="C476" s="202"/>
      <c r="D476" s="356"/>
      <c r="E476" s="320" t="s">
        <v>292</v>
      </c>
      <c r="F476" s="321"/>
      <c r="G476" s="321"/>
      <c r="H476" s="322"/>
      <c r="I476" s="354"/>
      <c r="J476" s="116">
        <f t="shared" si="17"/>
        <v>0</v>
      </c>
      <c r="K476" s="201" t="str">
        <f>IF(OR(COUNTIF(L476:N476,"未確認")&gt;0,COUNTIF(L476:N476,"~")&gt;0),"※","")</f>
        <v/>
      </c>
      <c r="L476" s="117">
        <v>0</v>
      </c>
      <c r="M476" s="117">
        <v>0</v>
      </c>
      <c r="N476" s="117">
        <v>0</v>
      </c>
      <c r="O476" s="8"/>
      <c r="P476" s="8"/>
      <c r="Q476" s="8"/>
      <c r="R476" s="8"/>
      <c r="S476" s="8"/>
      <c r="T476" s="8"/>
      <c r="U476" s="8"/>
      <c r="V476" s="8"/>
    </row>
    <row r="477" spans="1:22" ht="34.5" customHeight="1">
      <c r="A477" s="252" t="s">
        <v>820</v>
      </c>
      <c r="B477" s="1"/>
      <c r="C477" s="202"/>
      <c r="D477" s="356"/>
      <c r="E477" s="320" t="s">
        <v>293</v>
      </c>
      <c r="F477" s="321"/>
      <c r="G477" s="321"/>
      <c r="H477" s="322"/>
      <c r="I477" s="354"/>
      <c r="J477" s="116">
        <f t="shared" si="17"/>
        <v>0</v>
      </c>
      <c r="K477" s="201" t="str">
        <f t="shared" ref="K477:K496" si="18">IF(OR(COUNTIF(L477:N477,"未確認")&gt;0,COUNTIF(L477:N477,"*")&gt;0),"※","")</f>
        <v/>
      </c>
      <c r="L477" s="117">
        <v>0</v>
      </c>
      <c r="M477" s="117">
        <v>0</v>
      </c>
      <c r="N477" s="117">
        <v>0</v>
      </c>
      <c r="O477" s="8"/>
      <c r="P477" s="8"/>
      <c r="Q477" s="8"/>
      <c r="R477" s="8"/>
      <c r="S477" s="8"/>
      <c r="T477" s="8"/>
      <c r="U477" s="8"/>
      <c r="V477" s="8"/>
    </row>
    <row r="478" spans="1:22" ht="34.5" customHeight="1">
      <c r="A478" s="252" t="s">
        <v>821</v>
      </c>
      <c r="B478" s="1"/>
      <c r="C478" s="202"/>
      <c r="D478" s="356"/>
      <c r="E478" s="320" t="s">
        <v>294</v>
      </c>
      <c r="F478" s="321"/>
      <c r="G478" s="321"/>
      <c r="H478" s="322"/>
      <c r="I478" s="354"/>
      <c r="J478" s="116">
        <f t="shared" si="17"/>
        <v>0</v>
      </c>
      <c r="K478" s="201" t="str">
        <f t="shared" si="18"/>
        <v/>
      </c>
      <c r="L478" s="117">
        <v>0</v>
      </c>
      <c r="M478" s="117">
        <v>0</v>
      </c>
      <c r="N478" s="117">
        <v>0</v>
      </c>
      <c r="O478" s="8"/>
      <c r="P478" s="8"/>
      <c r="Q478" s="8"/>
      <c r="R478" s="8"/>
      <c r="S478" s="8"/>
      <c r="T478" s="8"/>
      <c r="U478" s="8"/>
      <c r="V478" s="8"/>
    </row>
    <row r="479" spans="1:22" ht="34.5" customHeight="1">
      <c r="A479" s="252" t="s">
        <v>822</v>
      </c>
      <c r="B479" s="1"/>
      <c r="C479" s="202"/>
      <c r="D479" s="356"/>
      <c r="E479" s="320" t="s">
        <v>295</v>
      </c>
      <c r="F479" s="321"/>
      <c r="G479" s="321"/>
      <c r="H479" s="322"/>
      <c r="I479" s="354"/>
      <c r="J479" s="116">
        <f t="shared" si="17"/>
        <v>0</v>
      </c>
      <c r="K479" s="201" t="str">
        <f t="shared" si="18"/>
        <v/>
      </c>
      <c r="L479" s="117">
        <v>0</v>
      </c>
      <c r="M479" s="117">
        <v>0</v>
      </c>
      <c r="N479" s="117">
        <v>0</v>
      </c>
      <c r="O479" s="8"/>
      <c r="P479" s="8"/>
      <c r="Q479" s="8"/>
      <c r="R479" s="8"/>
      <c r="S479" s="8"/>
      <c r="T479" s="8"/>
      <c r="U479" s="8"/>
      <c r="V479" s="8"/>
    </row>
    <row r="480" spans="1:22" ht="34.5" customHeight="1">
      <c r="A480" s="252" t="s">
        <v>823</v>
      </c>
      <c r="B480" s="1"/>
      <c r="C480" s="202"/>
      <c r="D480" s="357"/>
      <c r="E480" s="320" t="s">
        <v>296</v>
      </c>
      <c r="F480" s="321"/>
      <c r="G480" s="321"/>
      <c r="H480" s="322"/>
      <c r="I480" s="341"/>
      <c r="J480" s="116">
        <f t="shared" si="17"/>
        <v>0</v>
      </c>
      <c r="K480" s="201" t="str">
        <f t="shared" si="18"/>
        <v/>
      </c>
      <c r="L480" s="117">
        <v>0</v>
      </c>
      <c r="M480" s="117">
        <v>0</v>
      </c>
      <c r="N480" s="117">
        <v>0</v>
      </c>
      <c r="O480" s="8"/>
      <c r="P480" s="8"/>
      <c r="Q480" s="8"/>
      <c r="R480" s="8"/>
      <c r="S480" s="8"/>
      <c r="T480" s="8"/>
      <c r="U480" s="8"/>
      <c r="V480" s="8"/>
    </row>
    <row r="481" spans="1:22" ht="34.5" customHeight="1">
      <c r="A481" s="252" t="s">
        <v>808</v>
      </c>
      <c r="B481" s="159"/>
      <c r="C481" s="334" t="s">
        <v>297</v>
      </c>
      <c r="D481" s="335"/>
      <c r="E481" s="335"/>
      <c r="F481" s="335"/>
      <c r="G481" s="335"/>
      <c r="H481" s="336"/>
      <c r="I481" s="340" t="s">
        <v>298</v>
      </c>
      <c r="J481" s="116">
        <f>IF(SUM(L481:N481)=0,IF(COUNTIF(L481:N481,"未確認")&gt;0,"未確認",IF(COUNTIF(L481:N481,"*")&gt;0,"*",SUM(L481:N481))),SUM(L481:N481))</f>
        <v>0</v>
      </c>
      <c r="K481" s="201" t="str">
        <f t="shared" si="18"/>
        <v/>
      </c>
      <c r="L481" s="117">
        <v>0</v>
      </c>
      <c r="M481" s="117">
        <v>0</v>
      </c>
      <c r="N481" s="117">
        <v>0</v>
      </c>
      <c r="O481" s="8"/>
      <c r="P481" s="8"/>
      <c r="Q481" s="8"/>
      <c r="R481" s="8"/>
      <c r="S481" s="8"/>
      <c r="T481" s="8"/>
      <c r="U481" s="8"/>
      <c r="V481" s="8"/>
    </row>
    <row r="482" spans="1:22" ht="34.5" customHeight="1">
      <c r="A482" s="252" t="s">
        <v>824</v>
      </c>
      <c r="B482" s="1"/>
      <c r="C482" s="202"/>
      <c r="D482" s="355" t="s">
        <v>299</v>
      </c>
      <c r="E482" s="320" t="s">
        <v>285</v>
      </c>
      <c r="F482" s="321"/>
      <c r="G482" s="321"/>
      <c r="H482" s="322"/>
      <c r="I482" s="354"/>
      <c r="J482" s="116">
        <f t="shared" ref="J482:J496" si="19">IF(SUM(L482:N482)=0,IF(COUNTIF(L482:N482,"未確認")&gt;0,"未確認",IF(COUNTIF(L482:N482,"~*")&gt;0,"*",SUM(L482:N482))),SUM(L482:N482))</f>
        <v>0</v>
      </c>
      <c r="K482" s="201" t="str">
        <f t="shared" si="18"/>
        <v/>
      </c>
      <c r="L482" s="117">
        <v>0</v>
      </c>
      <c r="M482" s="117">
        <v>0</v>
      </c>
      <c r="N482" s="117">
        <v>0</v>
      </c>
      <c r="O482" s="8"/>
      <c r="P482" s="8"/>
      <c r="Q482" s="8"/>
      <c r="R482" s="8"/>
      <c r="S482" s="8"/>
      <c r="T482" s="8"/>
      <c r="U482" s="8"/>
      <c r="V482" s="8"/>
    </row>
    <row r="483" spans="1:22" ht="34.5" customHeight="1">
      <c r="A483" s="252" t="s">
        <v>825</v>
      </c>
      <c r="B483" s="1"/>
      <c r="C483" s="202"/>
      <c r="D483" s="356"/>
      <c r="E483" s="320" t="s">
        <v>286</v>
      </c>
      <c r="F483" s="321"/>
      <c r="G483" s="321"/>
      <c r="H483" s="322"/>
      <c r="I483" s="354"/>
      <c r="J483" s="116">
        <f t="shared" si="19"/>
        <v>0</v>
      </c>
      <c r="K483" s="201" t="str">
        <f t="shared" si="18"/>
        <v/>
      </c>
      <c r="L483" s="117">
        <v>0</v>
      </c>
      <c r="M483" s="117">
        <v>0</v>
      </c>
      <c r="N483" s="117">
        <v>0</v>
      </c>
      <c r="O483" s="8"/>
      <c r="P483" s="8"/>
      <c r="Q483" s="8"/>
      <c r="R483" s="8"/>
      <c r="S483" s="8"/>
      <c r="T483" s="8"/>
      <c r="U483" s="8"/>
      <c r="V483" s="8"/>
    </row>
    <row r="484" spans="1:22" ht="34.5" customHeight="1">
      <c r="A484" s="252" t="s">
        <v>826</v>
      </c>
      <c r="B484" s="1"/>
      <c r="C484" s="202"/>
      <c r="D484" s="356"/>
      <c r="E484" s="320" t="s">
        <v>287</v>
      </c>
      <c r="F484" s="321"/>
      <c r="G484" s="321"/>
      <c r="H484" s="322"/>
      <c r="I484" s="354"/>
      <c r="J484" s="116">
        <f t="shared" si="19"/>
        <v>0</v>
      </c>
      <c r="K484" s="201" t="str">
        <f t="shared" si="18"/>
        <v/>
      </c>
      <c r="L484" s="117">
        <v>0</v>
      </c>
      <c r="M484" s="117">
        <v>0</v>
      </c>
      <c r="N484" s="117">
        <v>0</v>
      </c>
      <c r="O484" s="8"/>
      <c r="P484" s="8"/>
      <c r="Q484" s="8"/>
      <c r="R484" s="8"/>
      <c r="S484" s="8"/>
      <c r="T484" s="8"/>
      <c r="U484" s="8"/>
      <c r="V484" s="8"/>
    </row>
    <row r="485" spans="1:22" ht="34.5" customHeight="1">
      <c r="A485" s="252" t="s">
        <v>827</v>
      </c>
      <c r="B485" s="1"/>
      <c r="C485" s="202"/>
      <c r="D485" s="356"/>
      <c r="E485" s="320" t="s">
        <v>288</v>
      </c>
      <c r="F485" s="321"/>
      <c r="G485" s="321"/>
      <c r="H485" s="322"/>
      <c r="I485" s="354"/>
      <c r="J485" s="116">
        <f t="shared" si="19"/>
        <v>0</v>
      </c>
      <c r="K485" s="201" t="str">
        <f t="shared" si="18"/>
        <v/>
      </c>
      <c r="L485" s="117">
        <v>0</v>
      </c>
      <c r="M485" s="117">
        <v>0</v>
      </c>
      <c r="N485" s="117">
        <v>0</v>
      </c>
      <c r="O485" s="8"/>
      <c r="P485" s="8"/>
      <c r="Q485" s="8"/>
      <c r="R485" s="8"/>
      <c r="S485" s="8"/>
      <c r="T485" s="8"/>
      <c r="U485" s="8"/>
      <c r="V485" s="8"/>
    </row>
    <row r="486" spans="1:22" ht="34.5" customHeight="1">
      <c r="A486" s="252" t="s">
        <v>828</v>
      </c>
      <c r="B486" s="1"/>
      <c r="C486" s="202"/>
      <c r="D486" s="356"/>
      <c r="E486" s="320" t="s">
        <v>289</v>
      </c>
      <c r="F486" s="321"/>
      <c r="G486" s="321"/>
      <c r="H486" s="322"/>
      <c r="I486" s="354"/>
      <c r="J486" s="116">
        <f t="shared" si="19"/>
        <v>0</v>
      </c>
      <c r="K486" s="201" t="str">
        <f t="shared" si="18"/>
        <v/>
      </c>
      <c r="L486" s="117">
        <v>0</v>
      </c>
      <c r="M486" s="117">
        <v>0</v>
      </c>
      <c r="N486" s="117">
        <v>0</v>
      </c>
      <c r="O486" s="8"/>
      <c r="P486" s="8"/>
      <c r="Q486" s="8"/>
      <c r="R486" s="8"/>
      <c r="S486" s="8"/>
      <c r="T486" s="8"/>
      <c r="U486" s="8"/>
      <c r="V486" s="8"/>
    </row>
    <row r="487" spans="1:22" ht="34.5" customHeight="1">
      <c r="A487" s="252" t="s">
        <v>829</v>
      </c>
      <c r="B487" s="1"/>
      <c r="C487" s="202"/>
      <c r="D487" s="356"/>
      <c r="E487" s="320" t="s">
        <v>290</v>
      </c>
      <c r="F487" s="321"/>
      <c r="G487" s="321"/>
      <c r="H487" s="322"/>
      <c r="I487" s="354"/>
      <c r="J487" s="116">
        <f t="shared" si="19"/>
        <v>0</v>
      </c>
      <c r="K487" s="201" t="str">
        <f t="shared" si="18"/>
        <v/>
      </c>
      <c r="L487" s="117">
        <v>0</v>
      </c>
      <c r="M487" s="117">
        <v>0</v>
      </c>
      <c r="N487" s="117">
        <v>0</v>
      </c>
      <c r="O487" s="8"/>
      <c r="P487" s="8"/>
      <c r="Q487" s="8"/>
      <c r="R487" s="8"/>
      <c r="S487" s="8"/>
      <c r="T487" s="8"/>
      <c r="U487" s="8"/>
      <c r="V487" s="8"/>
    </row>
    <row r="488" spans="1:22" ht="34.5" customHeight="1">
      <c r="A488" s="252" t="s">
        <v>830</v>
      </c>
      <c r="B488" s="1"/>
      <c r="C488" s="202"/>
      <c r="D488" s="356"/>
      <c r="E488" s="320" t="s">
        <v>291</v>
      </c>
      <c r="F488" s="321"/>
      <c r="G488" s="321"/>
      <c r="H488" s="322"/>
      <c r="I488" s="354"/>
      <c r="J488" s="116">
        <f t="shared" si="19"/>
        <v>0</v>
      </c>
      <c r="K488" s="201" t="str">
        <f t="shared" si="18"/>
        <v/>
      </c>
      <c r="L488" s="117">
        <v>0</v>
      </c>
      <c r="M488" s="117">
        <v>0</v>
      </c>
      <c r="N488" s="117">
        <v>0</v>
      </c>
      <c r="O488" s="8"/>
      <c r="P488" s="8"/>
      <c r="Q488" s="8"/>
      <c r="R488" s="8"/>
      <c r="S488" s="8"/>
      <c r="T488" s="8"/>
      <c r="U488" s="8"/>
      <c r="V488" s="8"/>
    </row>
    <row r="489" spans="1:22" ht="34.5" customHeight="1">
      <c r="A489" s="252" t="s">
        <v>831</v>
      </c>
      <c r="B489" s="1"/>
      <c r="C489" s="202"/>
      <c r="D489" s="356"/>
      <c r="E489" s="320" t="s">
        <v>292</v>
      </c>
      <c r="F489" s="321"/>
      <c r="G489" s="321"/>
      <c r="H489" s="322"/>
      <c r="I489" s="354"/>
      <c r="J489" s="116">
        <f t="shared" si="19"/>
        <v>0</v>
      </c>
      <c r="K489" s="201" t="str">
        <f t="shared" si="18"/>
        <v/>
      </c>
      <c r="L489" s="117">
        <v>0</v>
      </c>
      <c r="M489" s="117">
        <v>0</v>
      </c>
      <c r="N489" s="117">
        <v>0</v>
      </c>
      <c r="O489" s="8"/>
      <c r="P489" s="8"/>
      <c r="Q489" s="8"/>
      <c r="R489" s="8"/>
      <c r="S489" s="8"/>
      <c r="T489" s="8"/>
      <c r="U489" s="8"/>
      <c r="V489" s="8"/>
    </row>
    <row r="490" spans="1:22" ht="34.5" customHeight="1">
      <c r="A490" s="252" t="s">
        <v>832</v>
      </c>
      <c r="B490" s="1"/>
      <c r="C490" s="202"/>
      <c r="D490" s="356"/>
      <c r="E490" s="320" t="s">
        <v>293</v>
      </c>
      <c r="F490" s="321"/>
      <c r="G490" s="321"/>
      <c r="H490" s="322"/>
      <c r="I490" s="354"/>
      <c r="J490" s="116">
        <f t="shared" si="19"/>
        <v>0</v>
      </c>
      <c r="K490" s="201" t="str">
        <f t="shared" si="18"/>
        <v/>
      </c>
      <c r="L490" s="117">
        <v>0</v>
      </c>
      <c r="M490" s="117">
        <v>0</v>
      </c>
      <c r="N490" s="117">
        <v>0</v>
      </c>
      <c r="O490" s="8"/>
      <c r="P490" s="8"/>
      <c r="Q490" s="8"/>
      <c r="R490" s="8"/>
      <c r="S490" s="8"/>
      <c r="T490" s="8"/>
      <c r="U490" s="8"/>
      <c r="V490" s="8"/>
    </row>
    <row r="491" spans="1:22" ht="34.5" customHeight="1">
      <c r="A491" s="252" t="s">
        <v>833</v>
      </c>
      <c r="B491" s="1"/>
      <c r="C491" s="202"/>
      <c r="D491" s="356"/>
      <c r="E491" s="320" t="s">
        <v>294</v>
      </c>
      <c r="F491" s="321"/>
      <c r="G491" s="321"/>
      <c r="H491" s="322"/>
      <c r="I491" s="354"/>
      <c r="J491" s="116">
        <f t="shared" si="19"/>
        <v>0</v>
      </c>
      <c r="K491" s="201" t="str">
        <f t="shared" si="18"/>
        <v/>
      </c>
      <c r="L491" s="117">
        <v>0</v>
      </c>
      <c r="M491" s="117">
        <v>0</v>
      </c>
      <c r="N491" s="117">
        <v>0</v>
      </c>
      <c r="O491" s="8"/>
      <c r="P491" s="8"/>
      <c r="Q491" s="8"/>
      <c r="R491" s="8"/>
      <c r="S491" s="8"/>
      <c r="T491" s="8"/>
      <c r="U491" s="8"/>
      <c r="V491" s="8"/>
    </row>
    <row r="492" spans="1:22" ht="34.5" customHeight="1">
      <c r="A492" s="252" t="s">
        <v>834</v>
      </c>
      <c r="B492" s="1"/>
      <c r="C492" s="202"/>
      <c r="D492" s="356"/>
      <c r="E492" s="320" t="s">
        <v>295</v>
      </c>
      <c r="F492" s="321"/>
      <c r="G492" s="321"/>
      <c r="H492" s="322"/>
      <c r="I492" s="354"/>
      <c r="J492" s="116">
        <f t="shared" si="19"/>
        <v>0</v>
      </c>
      <c r="K492" s="201" t="str">
        <f t="shared" si="18"/>
        <v/>
      </c>
      <c r="L492" s="117">
        <v>0</v>
      </c>
      <c r="M492" s="117">
        <v>0</v>
      </c>
      <c r="N492" s="117">
        <v>0</v>
      </c>
      <c r="O492" s="8"/>
      <c r="P492" s="8"/>
      <c r="Q492" s="8"/>
      <c r="R492" s="8"/>
      <c r="S492" s="8"/>
      <c r="T492" s="8"/>
      <c r="U492" s="8"/>
      <c r="V492" s="8"/>
    </row>
    <row r="493" spans="1:22" ht="34.5" customHeight="1">
      <c r="A493" s="252" t="s">
        <v>835</v>
      </c>
      <c r="B493" s="1"/>
      <c r="C493" s="202"/>
      <c r="D493" s="357"/>
      <c r="E493" s="320" t="s">
        <v>296</v>
      </c>
      <c r="F493" s="321"/>
      <c r="G493" s="321"/>
      <c r="H493" s="322"/>
      <c r="I493" s="341"/>
      <c r="J493" s="116">
        <f t="shared" si="19"/>
        <v>0</v>
      </c>
      <c r="K493" s="201" t="str">
        <f t="shared" si="18"/>
        <v/>
      </c>
      <c r="L493" s="117">
        <v>0</v>
      </c>
      <c r="M493" s="117">
        <v>0</v>
      </c>
      <c r="N493" s="117">
        <v>0</v>
      </c>
      <c r="O493" s="8"/>
      <c r="P493" s="8"/>
      <c r="Q493" s="8"/>
      <c r="R493" s="8"/>
      <c r="S493" s="8"/>
      <c r="T493" s="8"/>
      <c r="U493" s="8"/>
      <c r="V493" s="8"/>
    </row>
    <row r="494" spans="1:22" ht="56.1" customHeight="1">
      <c r="A494" s="252" t="s">
        <v>809</v>
      </c>
      <c r="B494" s="159"/>
      <c r="C494" s="320" t="s">
        <v>300</v>
      </c>
      <c r="D494" s="321"/>
      <c r="E494" s="321"/>
      <c r="F494" s="321"/>
      <c r="G494" s="321"/>
      <c r="H494" s="322"/>
      <c r="I494" s="122" t="s">
        <v>301</v>
      </c>
      <c r="J494" s="116">
        <f t="shared" si="19"/>
        <v>0</v>
      </c>
      <c r="K494" s="201" t="str">
        <f t="shared" si="18"/>
        <v/>
      </c>
      <c r="L494" s="117">
        <v>0</v>
      </c>
      <c r="M494" s="117">
        <v>0</v>
      </c>
      <c r="N494" s="117">
        <v>0</v>
      </c>
      <c r="O494" s="8"/>
      <c r="P494" s="8"/>
      <c r="Q494" s="8"/>
      <c r="R494" s="8"/>
      <c r="S494" s="8"/>
      <c r="T494" s="8"/>
      <c r="U494" s="8"/>
      <c r="V494" s="8"/>
    </row>
    <row r="495" spans="1:22" ht="69.95" customHeight="1">
      <c r="A495" s="252" t="s">
        <v>810</v>
      </c>
      <c r="B495" s="159"/>
      <c r="C495" s="320" t="s">
        <v>302</v>
      </c>
      <c r="D495" s="321"/>
      <c r="E495" s="321"/>
      <c r="F495" s="321"/>
      <c r="G495" s="321"/>
      <c r="H495" s="322"/>
      <c r="I495" s="122" t="s">
        <v>303</v>
      </c>
      <c r="J495" s="116">
        <f t="shared" si="19"/>
        <v>0</v>
      </c>
      <c r="K495" s="201" t="str">
        <f t="shared" si="18"/>
        <v/>
      </c>
      <c r="L495" s="117">
        <v>0</v>
      </c>
      <c r="M495" s="117">
        <v>0</v>
      </c>
      <c r="N495" s="117">
        <v>0</v>
      </c>
      <c r="O495" s="8"/>
      <c r="P495" s="8"/>
      <c r="Q495" s="8"/>
      <c r="R495" s="8"/>
      <c r="S495" s="8"/>
      <c r="T495" s="8"/>
      <c r="U495" s="8"/>
      <c r="V495" s="8"/>
    </row>
    <row r="496" spans="1:22" ht="69.95" customHeight="1">
      <c r="A496" s="252" t="s">
        <v>811</v>
      </c>
      <c r="B496" s="159"/>
      <c r="C496" s="320" t="s">
        <v>304</v>
      </c>
      <c r="D496" s="321"/>
      <c r="E496" s="321"/>
      <c r="F496" s="321"/>
      <c r="G496" s="321"/>
      <c r="H496" s="322"/>
      <c r="I496" s="122" t="s">
        <v>305</v>
      </c>
      <c r="J496" s="116">
        <f t="shared" si="19"/>
        <v>0</v>
      </c>
      <c r="K496" s="201" t="str">
        <f t="shared" si="18"/>
        <v/>
      </c>
      <c r="L496" s="117">
        <v>0</v>
      </c>
      <c r="M496" s="117">
        <v>0</v>
      </c>
      <c r="N496" s="117">
        <v>0</v>
      </c>
      <c r="O496" s="8"/>
      <c r="P496" s="8"/>
      <c r="Q496" s="8"/>
      <c r="R496" s="8"/>
      <c r="S496" s="8"/>
      <c r="T496" s="8"/>
      <c r="U496" s="8"/>
      <c r="V496" s="8"/>
    </row>
    <row r="497" spans="1:22" s="91" customFormat="1" ht="17.25" customHeight="1">
      <c r="A497" s="243"/>
      <c r="B497" s="18"/>
      <c r="C497" s="18"/>
      <c r="D497" s="18"/>
      <c r="E497" s="18"/>
      <c r="F497" s="18"/>
      <c r="G497" s="18"/>
      <c r="H497" s="14"/>
      <c r="I497" s="14"/>
      <c r="J497" s="88"/>
      <c r="K497" s="89"/>
      <c r="L497" s="90"/>
      <c r="M497" s="90"/>
      <c r="N497" s="90"/>
    </row>
    <row r="498" spans="1:22" s="83" customFormat="1">
      <c r="A498" s="243"/>
      <c r="B498" s="84"/>
      <c r="C498" s="62"/>
      <c r="D498" s="62"/>
      <c r="E498" s="62"/>
      <c r="F498" s="62"/>
      <c r="G498" s="62"/>
      <c r="H498" s="92"/>
      <c r="I498" s="92"/>
      <c r="J498" s="88"/>
      <c r="K498" s="89"/>
      <c r="L498" s="90"/>
      <c r="M498" s="90"/>
      <c r="N498" s="90"/>
    </row>
    <row r="499" spans="1:22">
      <c r="A499" s="243"/>
      <c r="B499" s="203"/>
      <c r="C499" s="3"/>
      <c r="D499" s="3"/>
      <c r="F499" s="3"/>
      <c r="G499" s="3"/>
      <c r="H499" s="287"/>
      <c r="I499" s="287"/>
      <c r="J499" s="61"/>
      <c r="K499" s="31"/>
      <c r="L499" s="108"/>
      <c r="M499" s="108"/>
      <c r="N499" s="108"/>
      <c r="O499" s="8"/>
      <c r="P499" s="8"/>
      <c r="Q499" s="8"/>
      <c r="R499" s="8"/>
      <c r="S499" s="8"/>
      <c r="T499" s="8"/>
      <c r="U499" s="8"/>
      <c r="V499" s="8"/>
    </row>
    <row r="500" spans="1:22">
      <c r="A500" s="243"/>
      <c r="B500" s="18" t="s">
        <v>306</v>
      </c>
      <c r="C500" s="107"/>
      <c r="D500" s="107"/>
      <c r="E500" s="107"/>
      <c r="F500" s="107"/>
      <c r="G500" s="107"/>
      <c r="H500" s="14"/>
      <c r="I500" s="14"/>
      <c r="J500" s="61"/>
      <c r="K500" s="31"/>
      <c r="L500" s="108"/>
      <c r="M500" s="108"/>
      <c r="N500" s="108"/>
      <c r="O500" s="8"/>
      <c r="P500" s="8"/>
      <c r="Q500" s="8"/>
      <c r="R500" s="8"/>
      <c r="S500" s="8"/>
      <c r="T500" s="8"/>
      <c r="U500" s="8"/>
      <c r="V500" s="8"/>
    </row>
    <row r="501" spans="1:22">
      <c r="A501" s="243"/>
      <c r="B501" s="18"/>
      <c r="C501" s="18"/>
      <c r="D501" s="18"/>
      <c r="E501" s="18"/>
      <c r="F501" s="18"/>
      <c r="G501" s="18"/>
      <c r="H501" s="14"/>
      <c r="I501" s="14"/>
      <c r="L501" s="240"/>
      <c r="M501" s="240"/>
      <c r="N501" s="240"/>
      <c r="O501" s="8"/>
      <c r="P501" s="8"/>
      <c r="Q501" s="8"/>
      <c r="R501" s="8"/>
      <c r="S501" s="8"/>
      <c r="T501" s="8"/>
      <c r="U501" s="8"/>
      <c r="V501" s="8"/>
    </row>
    <row r="502" spans="1:22" ht="34.5" customHeight="1">
      <c r="A502" s="243"/>
      <c r="B502" s="18"/>
      <c r="C502" s="18" t="s">
        <v>307</v>
      </c>
      <c r="D502" s="3"/>
      <c r="F502" s="3"/>
      <c r="G502" s="3"/>
      <c r="H502" s="287"/>
      <c r="I502" s="287"/>
      <c r="J502" s="77" t="s">
        <v>35</v>
      </c>
      <c r="K502" s="185"/>
      <c r="L502" s="66" t="s">
        <v>1044</v>
      </c>
      <c r="M502" s="66" t="s">
        <v>1047</v>
      </c>
      <c r="N502" s="66" t="s">
        <v>1049</v>
      </c>
      <c r="O502" s="8"/>
      <c r="P502" s="8"/>
      <c r="Q502" s="8"/>
      <c r="R502" s="8"/>
      <c r="S502" s="8"/>
      <c r="T502" s="8"/>
      <c r="U502" s="8"/>
      <c r="V502" s="8"/>
    </row>
    <row r="503" spans="1:22" ht="20.25" customHeight="1">
      <c r="A503" s="243"/>
      <c r="B503" s="1"/>
      <c r="C503" s="352"/>
      <c r="D503" s="353"/>
      <c r="E503" s="353"/>
      <c r="F503" s="353"/>
      <c r="G503" s="107"/>
      <c r="H503" s="287"/>
      <c r="I503" s="67" t="s">
        <v>36</v>
      </c>
      <c r="J503" s="68"/>
      <c r="K503" s="186"/>
      <c r="L503" s="70" t="s">
        <v>1045</v>
      </c>
      <c r="M503" s="70" t="s">
        <v>1048</v>
      </c>
      <c r="N503" s="70" t="s">
        <v>1048</v>
      </c>
      <c r="O503" s="8"/>
      <c r="P503" s="8"/>
      <c r="Q503" s="8"/>
      <c r="R503" s="8"/>
      <c r="S503" s="8"/>
      <c r="T503" s="8"/>
      <c r="U503" s="8"/>
      <c r="V503" s="8"/>
    </row>
    <row r="504" spans="1:22" ht="42" customHeight="1">
      <c r="A504" s="252" t="s">
        <v>836</v>
      </c>
      <c r="B504" s="1"/>
      <c r="C504" s="320" t="s">
        <v>308</v>
      </c>
      <c r="D504" s="321"/>
      <c r="E504" s="321"/>
      <c r="F504" s="321"/>
      <c r="G504" s="321"/>
      <c r="H504" s="322"/>
      <c r="I504" s="134" t="s">
        <v>309</v>
      </c>
      <c r="J504" s="116">
        <f t="shared" ref="J504:J511" si="20">IF(SUM(L504:N504)=0,IF(COUNTIF(L504:N504,"未確認")&gt;0,"未確認",IF(COUNTIF(L504:N504,"~*")&gt;0,"*",SUM(L504:N504))),SUM(L504:N504))</f>
        <v>0</v>
      </c>
      <c r="K504" s="201" t="str">
        <f t="shared" ref="K504:K511" si="21">IF(OR(COUNTIF(L504:N504,"未確認")&gt;0,COUNTIF(L504:N504,"*")&gt;0),"※","")</f>
        <v/>
      </c>
      <c r="L504" s="117">
        <v>0</v>
      </c>
      <c r="M504" s="117">
        <v>0</v>
      </c>
      <c r="N504" s="117">
        <v>0</v>
      </c>
      <c r="O504" s="8"/>
      <c r="P504" s="8"/>
      <c r="Q504" s="8"/>
      <c r="R504" s="8"/>
      <c r="S504" s="8"/>
      <c r="T504" s="8"/>
      <c r="U504" s="8"/>
      <c r="V504" s="8"/>
    </row>
    <row r="505" spans="1:22" ht="84" customHeight="1">
      <c r="A505" s="252" t="s">
        <v>837</v>
      </c>
      <c r="B505" s="204"/>
      <c r="C505" s="320" t="s">
        <v>310</v>
      </c>
      <c r="D505" s="321"/>
      <c r="E505" s="321"/>
      <c r="F505" s="321"/>
      <c r="G505" s="321"/>
      <c r="H505" s="322"/>
      <c r="I505" s="122" t="s">
        <v>311</v>
      </c>
      <c r="J505" s="116">
        <f t="shared" si="20"/>
        <v>0</v>
      </c>
      <c r="K505" s="201" t="str">
        <f t="shared" si="21"/>
        <v/>
      </c>
      <c r="L505" s="117">
        <v>0</v>
      </c>
      <c r="M505" s="117">
        <v>0</v>
      </c>
      <c r="N505" s="117">
        <v>0</v>
      </c>
      <c r="O505" s="8"/>
      <c r="P505" s="8"/>
      <c r="Q505" s="8"/>
      <c r="R505" s="8"/>
      <c r="S505" s="8"/>
      <c r="T505" s="8"/>
      <c r="U505" s="8"/>
      <c r="V505" s="8"/>
    </row>
    <row r="506" spans="1:22" ht="56.1" customHeight="1">
      <c r="A506" s="252" t="s">
        <v>973</v>
      </c>
      <c r="B506" s="204"/>
      <c r="C506" s="320" t="s">
        <v>312</v>
      </c>
      <c r="D506" s="321"/>
      <c r="E506" s="321"/>
      <c r="F506" s="321"/>
      <c r="G506" s="321"/>
      <c r="H506" s="322"/>
      <c r="I506" s="122" t="s">
        <v>313</v>
      </c>
      <c r="J506" s="116">
        <f t="shared" si="20"/>
        <v>0</v>
      </c>
      <c r="K506" s="201" t="str">
        <f t="shared" si="21"/>
        <v/>
      </c>
      <c r="L506" s="117">
        <v>0</v>
      </c>
      <c r="M506" s="117">
        <v>0</v>
      </c>
      <c r="N506" s="117">
        <v>0</v>
      </c>
      <c r="O506" s="8"/>
      <c r="P506" s="8"/>
      <c r="Q506" s="8"/>
      <c r="R506" s="8"/>
      <c r="S506" s="8"/>
      <c r="T506" s="8"/>
      <c r="U506" s="8"/>
      <c r="V506" s="8"/>
    </row>
    <row r="507" spans="1:22" ht="56.1" customHeight="1">
      <c r="A507" s="252" t="s">
        <v>838</v>
      </c>
      <c r="B507" s="204"/>
      <c r="C507" s="320" t="s">
        <v>314</v>
      </c>
      <c r="D507" s="321"/>
      <c r="E507" s="321"/>
      <c r="F507" s="321"/>
      <c r="G507" s="321"/>
      <c r="H507" s="322"/>
      <c r="I507" s="122" t="s">
        <v>315</v>
      </c>
      <c r="J507" s="116">
        <f t="shared" si="20"/>
        <v>0</v>
      </c>
      <c r="K507" s="201" t="str">
        <f t="shared" si="21"/>
        <v/>
      </c>
      <c r="L507" s="117">
        <v>0</v>
      </c>
      <c r="M507" s="117">
        <v>0</v>
      </c>
      <c r="N507" s="117">
        <v>0</v>
      </c>
      <c r="O507" s="8"/>
      <c r="P507" s="8"/>
      <c r="Q507" s="8"/>
      <c r="R507" s="8"/>
      <c r="S507" s="8"/>
      <c r="T507" s="8"/>
      <c r="U507" s="8"/>
      <c r="V507" s="8"/>
    </row>
    <row r="508" spans="1:22" ht="71.25">
      <c r="A508" s="252" t="s">
        <v>839</v>
      </c>
      <c r="B508" s="204"/>
      <c r="C508" s="320" t="s">
        <v>316</v>
      </c>
      <c r="D508" s="321"/>
      <c r="E508" s="321"/>
      <c r="F508" s="321"/>
      <c r="G508" s="321"/>
      <c r="H508" s="322"/>
      <c r="I508" s="122" t="s">
        <v>317</v>
      </c>
      <c r="J508" s="116">
        <f t="shared" si="20"/>
        <v>0</v>
      </c>
      <c r="K508" s="201" t="str">
        <f t="shared" si="21"/>
        <v/>
      </c>
      <c r="L508" s="117">
        <v>0</v>
      </c>
      <c r="M508" s="117">
        <v>0</v>
      </c>
      <c r="N508" s="117">
        <v>0</v>
      </c>
      <c r="O508" s="8"/>
      <c r="P508" s="8"/>
      <c r="Q508" s="8"/>
      <c r="R508" s="8"/>
      <c r="S508" s="8"/>
      <c r="T508" s="8"/>
      <c r="U508" s="8"/>
      <c r="V508" s="8"/>
    </row>
    <row r="509" spans="1:22" s="118" customFormat="1" ht="84" customHeight="1">
      <c r="A509" s="252" t="s">
        <v>841</v>
      </c>
      <c r="B509" s="204"/>
      <c r="C509" s="317" t="s">
        <v>1033</v>
      </c>
      <c r="D509" s="318"/>
      <c r="E509" s="318"/>
      <c r="F509" s="318"/>
      <c r="G509" s="318"/>
      <c r="H509" s="319"/>
      <c r="I509" s="122" t="s">
        <v>319</v>
      </c>
      <c r="J509" s="116">
        <f t="shared" si="20"/>
        <v>0</v>
      </c>
      <c r="K509" s="201" t="str">
        <f t="shared" si="21"/>
        <v/>
      </c>
      <c r="L509" s="117">
        <v>0</v>
      </c>
      <c r="M509" s="117">
        <v>0</v>
      </c>
      <c r="N509" s="117">
        <v>0</v>
      </c>
    </row>
    <row r="510" spans="1:22" s="118" customFormat="1" ht="69.95" customHeight="1">
      <c r="A510" s="252" t="s">
        <v>840</v>
      </c>
      <c r="B510" s="204"/>
      <c r="C510" s="320" t="s">
        <v>320</v>
      </c>
      <c r="D510" s="321"/>
      <c r="E510" s="321"/>
      <c r="F510" s="321"/>
      <c r="G510" s="321"/>
      <c r="H510" s="322"/>
      <c r="I510" s="122" t="s">
        <v>321</v>
      </c>
      <c r="J510" s="116">
        <f t="shared" si="20"/>
        <v>0</v>
      </c>
      <c r="K510" s="201" t="str">
        <f t="shared" si="21"/>
        <v/>
      </c>
      <c r="L510" s="117">
        <v>0</v>
      </c>
      <c r="M510" s="117">
        <v>0</v>
      </c>
      <c r="N510" s="117">
        <v>0</v>
      </c>
    </row>
    <row r="511" spans="1:22" s="118" customFormat="1" ht="84" customHeight="1">
      <c r="A511" s="252" t="s">
        <v>842</v>
      </c>
      <c r="B511" s="204"/>
      <c r="C511" s="320" t="s">
        <v>322</v>
      </c>
      <c r="D511" s="321"/>
      <c r="E511" s="321"/>
      <c r="F511" s="321"/>
      <c r="G511" s="321"/>
      <c r="H511" s="322"/>
      <c r="I511" s="122" t="s">
        <v>323</v>
      </c>
      <c r="J511" s="116">
        <f t="shared" si="20"/>
        <v>0</v>
      </c>
      <c r="K511" s="201" t="str">
        <f t="shared" si="21"/>
        <v/>
      </c>
      <c r="L511" s="117">
        <v>0</v>
      </c>
      <c r="M511" s="117">
        <v>0</v>
      </c>
      <c r="N511" s="117">
        <v>0</v>
      </c>
    </row>
    <row r="512" spans="1:22" s="91" customFormat="1">
      <c r="A512" s="243"/>
      <c r="B512" s="18"/>
      <c r="C512" s="18"/>
      <c r="D512" s="18"/>
      <c r="E512" s="18"/>
      <c r="F512" s="18"/>
      <c r="G512" s="18"/>
      <c r="H512" s="14"/>
      <c r="I512" s="14"/>
      <c r="J512" s="88"/>
      <c r="K512" s="89"/>
      <c r="L512" s="90"/>
      <c r="M512" s="90"/>
      <c r="N512" s="90"/>
    </row>
    <row r="513" spans="1:22">
      <c r="A513" s="243"/>
      <c r="B513" s="18"/>
      <c r="C513" s="18"/>
      <c r="D513" s="18"/>
      <c r="E513" s="18"/>
      <c r="F513" s="18"/>
      <c r="G513" s="18"/>
      <c r="H513" s="14"/>
      <c r="I513" s="14"/>
      <c r="L513" s="76"/>
      <c r="M513" s="76"/>
      <c r="N513" s="76"/>
      <c r="O513" s="8"/>
      <c r="P513" s="8"/>
      <c r="Q513" s="8"/>
      <c r="R513" s="8"/>
      <c r="S513" s="8"/>
      <c r="T513" s="8"/>
      <c r="U513" s="8"/>
      <c r="V513" s="8"/>
    </row>
    <row r="514" spans="1:22" ht="34.5" customHeight="1">
      <c r="A514" s="243"/>
      <c r="B514" s="18"/>
      <c r="C514" s="18" t="s">
        <v>324</v>
      </c>
      <c r="D514" s="3"/>
      <c r="F514" s="3"/>
      <c r="G514" s="3"/>
      <c r="H514" s="287"/>
      <c r="I514" s="287"/>
      <c r="J514" s="77" t="s">
        <v>35</v>
      </c>
      <c r="K514" s="185"/>
      <c r="L514" s="66" t="s">
        <v>1044</v>
      </c>
      <c r="M514" s="66" t="s">
        <v>1047</v>
      </c>
      <c r="N514" s="66" t="s">
        <v>1049</v>
      </c>
      <c r="O514" s="8"/>
      <c r="P514" s="8"/>
      <c r="Q514" s="8"/>
      <c r="R514" s="8"/>
      <c r="S514" s="8"/>
      <c r="T514" s="8"/>
      <c r="U514" s="8"/>
      <c r="V514" s="8"/>
    </row>
    <row r="515" spans="1:22" ht="20.25" customHeight="1">
      <c r="A515" s="243"/>
      <c r="B515" s="1"/>
      <c r="C515" s="352"/>
      <c r="D515" s="353"/>
      <c r="E515" s="353"/>
      <c r="F515" s="353"/>
      <c r="G515" s="107"/>
      <c r="H515" s="287"/>
      <c r="I515" s="67" t="s">
        <v>36</v>
      </c>
      <c r="J515" s="68"/>
      <c r="K515" s="186"/>
      <c r="L515" s="70" t="s">
        <v>1045</v>
      </c>
      <c r="M515" s="70" t="s">
        <v>1048</v>
      </c>
      <c r="N515" s="70" t="s">
        <v>1048</v>
      </c>
      <c r="O515" s="8"/>
      <c r="P515" s="8"/>
      <c r="Q515" s="8"/>
      <c r="R515" s="8"/>
      <c r="S515" s="8"/>
      <c r="T515" s="8"/>
      <c r="U515" s="8"/>
      <c r="V515" s="8"/>
    </row>
    <row r="516" spans="1:22" s="115" customFormat="1" ht="57">
      <c r="A516" s="252" t="s">
        <v>843</v>
      </c>
      <c r="B516" s="204"/>
      <c r="C516" s="347" t="s">
        <v>325</v>
      </c>
      <c r="D516" s="348"/>
      <c r="E516" s="348"/>
      <c r="F516" s="348"/>
      <c r="G516" s="348"/>
      <c r="H516" s="349"/>
      <c r="I516" s="122" t="s">
        <v>326</v>
      </c>
      <c r="J516" s="205">
        <f>IF(SUM(L516:N516)=0,IF(COUNTIF(L516:N516,"未確認")&gt;0,"未確認",IF(COUNTIF(L516:N516,"~*")&gt;0,"*",SUM(L516:N516))),SUM(L516:N516))</f>
        <v>0</v>
      </c>
      <c r="K516" s="201" t="str">
        <f>IF(OR(COUNTIF(L516:N516,"未確認")&gt;0,COUNTIF(L516:N516,"*")&gt;0),"※","")</f>
        <v/>
      </c>
      <c r="L516" s="117">
        <v>0</v>
      </c>
      <c r="M516" s="117">
        <v>0</v>
      </c>
      <c r="N516" s="117">
        <v>0</v>
      </c>
    </row>
    <row r="517" spans="1:22" s="115" customFormat="1" ht="71.25">
      <c r="A517" s="252" t="s">
        <v>844</v>
      </c>
      <c r="B517" s="204"/>
      <c r="C517" s="347" t="s">
        <v>327</v>
      </c>
      <c r="D517" s="348"/>
      <c r="E517" s="348"/>
      <c r="F517" s="348"/>
      <c r="G517" s="348"/>
      <c r="H517" s="349"/>
      <c r="I517" s="122" t="s">
        <v>328</v>
      </c>
      <c r="J517" s="205">
        <f>IF(SUM(L517:N517)=0,IF(COUNTIF(L517:N517,"未確認")&gt;0,"未確認",IF(COUNTIF(L517:N517,"~*")&gt;0,"*",SUM(L517:N517))),SUM(L517:N517))</f>
        <v>0</v>
      </c>
      <c r="K517" s="201" t="str">
        <f>IF(OR(COUNTIF(L517:N517,"未確認")&gt;0,COUNTIF(L517:N517,"*")&gt;0),"※","")</f>
        <v/>
      </c>
      <c r="L517" s="117">
        <v>0</v>
      </c>
      <c r="M517" s="117">
        <v>0</v>
      </c>
      <c r="N517" s="117">
        <v>0</v>
      </c>
    </row>
    <row r="518" spans="1:22" s="91" customFormat="1">
      <c r="A518" s="243"/>
      <c r="B518" s="18"/>
      <c r="C518" s="18"/>
      <c r="D518" s="18"/>
      <c r="E518" s="18"/>
      <c r="F518" s="18"/>
      <c r="G518" s="18"/>
      <c r="H518" s="14"/>
      <c r="I518" s="14"/>
      <c r="J518" s="88"/>
      <c r="K518" s="89"/>
      <c r="L518" s="76"/>
      <c r="M518" s="76"/>
      <c r="N518" s="76"/>
    </row>
    <row r="519" spans="1:22">
      <c r="A519" s="243"/>
      <c r="B519" s="18"/>
      <c r="C519" s="18"/>
      <c r="D519" s="18"/>
      <c r="E519" s="18"/>
      <c r="F519" s="18"/>
      <c r="G519" s="18"/>
      <c r="H519" s="14"/>
      <c r="I519" s="14"/>
      <c r="L519" s="76"/>
      <c r="M519" s="76"/>
      <c r="N519" s="76"/>
      <c r="O519" s="8"/>
      <c r="P519" s="8"/>
      <c r="Q519" s="8"/>
      <c r="R519" s="8"/>
      <c r="S519" s="8"/>
      <c r="T519" s="8"/>
      <c r="U519" s="8"/>
      <c r="V519" s="8"/>
    </row>
    <row r="520" spans="1:22" ht="34.5" customHeight="1">
      <c r="A520" s="243"/>
      <c r="B520" s="18"/>
      <c r="C520" s="18" t="s">
        <v>329</v>
      </c>
      <c r="D520" s="3"/>
      <c r="F520" s="3"/>
      <c r="G520" s="3"/>
      <c r="H520" s="287"/>
      <c r="I520" s="287"/>
      <c r="J520" s="77" t="s">
        <v>35</v>
      </c>
      <c r="K520" s="185"/>
      <c r="L520" s="66" t="s">
        <v>1044</v>
      </c>
      <c r="M520" s="66" t="s">
        <v>1047</v>
      </c>
      <c r="N520" s="66" t="s">
        <v>1049</v>
      </c>
      <c r="O520" s="8"/>
      <c r="P520" s="8"/>
      <c r="Q520" s="8"/>
      <c r="R520" s="8"/>
      <c r="S520" s="8"/>
      <c r="T520" s="8"/>
      <c r="U520" s="8"/>
      <c r="V520" s="8"/>
    </row>
    <row r="521" spans="1:22" ht="20.25" customHeight="1">
      <c r="A521" s="243"/>
      <c r="B521" s="1"/>
      <c r="C521" s="350"/>
      <c r="D521" s="350"/>
      <c r="E521" s="350"/>
      <c r="F521" s="350"/>
      <c r="G521" s="107"/>
      <c r="H521" s="287"/>
      <c r="I521" s="67" t="s">
        <v>36</v>
      </c>
      <c r="J521" s="68"/>
      <c r="K521" s="186"/>
      <c r="L521" s="70" t="s">
        <v>1045</v>
      </c>
      <c r="M521" s="70" t="s">
        <v>1048</v>
      </c>
      <c r="N521" s="70" t="s">
        <v>1048</v>
      </c>
      <c r="O521" s="8"/>
      <c r="P521" s="8"/>
      <c r="Q521" s="8"/>
      <c r="R521" s="8"/>
      <c r="S521" s="8"/>
      <c r="T521" s="8"/>
      <c r="U521" s="8"/>
      <c r="V521" s="8"/>
    </row>
    <row r="522" spans="1:22" s="115" customFormat="1" ht="71.25">
      <c r="A522" s="252" t="s">
        <v>845</v>
      </c>
      <c r="B522" s="204"/>
      <c r="C522" s="347" t="s">
        <v>330</v>
      </c>
      <c r="D522" s="348"/>
      <c r="E522" s="348"/>
      <c r="F522" s="348"/>
      <c r="G522" s="348"/>
      <c r="H522" s="349"/>
      <c r="I522" s="122" t="s">
        <v>331</v>
      </c>
      <c r="J522" s="205">
        <f>IF(SUM(L522:N522)=0,IF(COUNTIF(L522:N522,"未確認")&gt;0,"未確認",IF(COUNTIF(L522:N522,"~*")&gt;0,"*",SUM(L522:N522))),SUM(L522:N522))</f>
        <v>0</v>
      </c>
      <c r="K522" s="201" t="str">
        <f>IF(OR(COUNTIF(L522:N522,"未確認")&gt;0,COUNTIF(L522:N522,"*")&gt;0),"※","")</f>
        <v/>
      </c>
      <c r="L522" s="117">
        <v>0</v>
      </c>
      <c r="M522" s="117">
        <v>0</v>
      </c>
      <c r="N522" s="117">
        <v>0</v>
      </c>
    </row>
    <row r="523" spans="1:22" s="91" customFormat="1">
      <c r="A523" s="243"/>
      <c r="B523" s="18"/>
      <c r="C523" s="18"/>
      <c r="D523" s="18"/>
      <c r="E523" s="18"/>
      <c r="F523" s="18"/>
      <c r="G523" s="18"/>
      <c r="H523" s="14"/>
      <c r="I523" s="14"/>
      <c r="J523" s="88"/>
      <c r="K523" s="89"/>
      <c r="L523" s="90"/>
      <c r="M523" s="90"/>
      <c r="N523" s="90"/>
    </row>
    <row r="524" spans="1:22">
      <c r="A524" s="243"/>
      <c r="B524" s="18"/>
      <c r="C524" s="18"/>
      <c r="D524" s="18"/>
      <c r="E524" s="18"/>
      <c r="F524" s="18"/>
      <c r="G524" s="18"/>
      <c r="H524" s="14"/>
      <c r="I524" s="14"/>
      <c r="L524" s="76"/>
      <c r="M524" s="76"/>
      <c r="N524" s="76"/>
      <c r="O524" s="8"/>
      <c r="P524" s="8"/>
      <c r="Q524" s="8"/>
      <c r="R524" s="8"/>
      <c r="S524" s="8"/>
      <c r="T524" s="8"/>
      <c r="U524" s="8"/>
      <c r="V524" s="8"/>
    </row>
    <row r="525" spans="1:22" ht="34.5" customHeight="1">
      <c r="A525" s="243"/>
      <c r="B525" s="18"/>
      <c r="C525" s="18" t="s">
        <v>332</v>
      </c>
      <c r="D525" s="3"/>
      <c r="F525" s="3"/>
      <c r="G525" s="3"/>
      <c r="H525" s="287"/>
      <c r="I525" s="287"/>
      <c r="J525" s="77" t="s">
        <v>35</v>
      </c>
      <c r="K525" s="185"/>
      <c r="L525" s="66" t="s">
        <v>1044</v>
      </c>
      <c r="M525" s="66" t="s">
        <v>1047</v>
      </c>
      <c r="N525" s="66" t="s">
        <v>1049</v>
      </c>
      <c r="O525" s="8"/>
      <c r="P525" s="8"/>
      <c r="Q525" s="8"/>
      <c r="R525" s="8"/>
      <c r="S525" s="8"/>
      <c r="T525" s="8"/>
      <c r="U525" s="8"/>
      <c r="V525" s="8"/>
    </row>
    <row r="526" spans="1:22" ht="20.25" customHeight="1">
      <c r="A526" s="243"/>
      <c r="B526" s="1"/>
      <c r="C526" s="350"/>
      <c r="D526" s="351"/>
      <c r="E526" s="351"/>
      <c r="F526" s="351"/>
      <c r="G526" s="107"/>
      <c r="H526" s="287"/>
      <c r="I526" s="67" t="s">
        <v>36</v>
      </c>
      <c r="J526" s="68"/>
      <c r="K526" s="186"/>
      <c r="L526" s="70" t="s">
        <v>1045</v>
      </c>
      <c r="M526" s="70" t="s">
        <v>1048</v>
      </c>
      <c r="N526" s="70" t="s">
        <v>1048</v>
      </c>
      <c r="O526" s="8"/>
      <c r="P526" s="8"/>
      <c r="Q526" s="8"/>
      <c r="R526" s="8"/>
      <c r="S526" s="8"/>
      <c r="T526" s="8"/>
      <c r="U526" s="8"/>
      <c r="V526" s="8"/>
    </row>
    <row r="527" spans="1:22" s="91" customFormat="1" ht="34.5" customHeight="1">
      <c r="A527" s="251" t="s">
        <v>846</v>
      </c>
      <c r="B527" s="204"/>
      <c r="C527" s="320" t="s">
        <v>333</v>
      </c>
      <c r="D527" s="321"/>
      <c r="E527" s="321"/>
      <c r="F527" s="321"/>
      <c r="G527" s="321"/>
      <c r="H527" s="322"/>
      <c r="I527" s="122" t="s">
        <v>334</v>
      </c>
      <c r="J527" s="116">
        <f>IF(SUM(L527:N527)=0,IF(COUNTIF(L527:N527,"未確認")&gt;0,"未確認",IF(COUNTIF(L527:N527,"~*")&gt;0,"*",SUM(L527:N527))),SUM(L527:N527))</f>
        <v>0</v>
      </c>
      <c r="K527" s="201" t="str">
        <f>IF(OR(COUNTIF(L527:N527,"未確認")&gt;0,COUNTIF(L527:N527,"*")&gt;0),"※","")</f>
        <v/>
      </c>
      <c r="L527" s="117">
        <v>0</v>
      </c>
      <c r="M527" s="117">
        <v>0</v>
      </c>
      <c r="N527" s="117">
        <v>0</v>
      </c>
    </row>
    <row r="528" spans="1:22" s="91" customFormat="1">
      <c r="A528" s="243"/>
      <c r="B528" s="18"/>
      <c r="C528" s="18"/>
      <c r="D528" s="18"/>
      <c r="E528" s="18"/>
      <c r="F528" s="18"/>
      <c r="G528" s="18"/>
      <c r="H528" s="14"/>
      <c r="I528" s="14"/>
      <c r="J528" s="88"/>
      <c r="K528" s="89"/>
      <c r="L528" s="90"/>
      <c r="M528" s="90"/>
      <c r="N528" s="90"/>
    </row>
    <row r="529" spans="1:22">
      <c r="A529" s="243"/>
      <c r="B529" s="18"/>
      <c r="C529" s="18"/>
      <c r="D529" s="18"/>
      <c r="E529" s="18"/>
      <c r="F529" s="18"/>
      <c r="G529" s="18"/>
      <c r="H529" s="14"/>
      <c r="I529" s="14"/>
      <c r="J529" s="63"/>
      <c r="K529" s="31"/>
      <c r="L529" s="76"/>
      <c r="M529" s="76"/>
      <c r="N529" s="76"/>
      <c r="O529" s="8"/>
      <c r="P529" s="8"/>
      <c r="Q529" s="8"/>
      <c r="R529" s="8"/>
      <c r="S529" s="8"/>
      <c r="T529" s="8"/>
      <c r="U529" s="8"/>
      <c r="V529" s="8"/>
    </row>
    <row r="530" spans="1:22" ht="34.5" customHeight="1">
      <c r="A530" s="243"/>
      <c r="B530" s="18"/>
      <c r="C530" s="18" t="s">
        <v>335</v>
      </c>
      <c r="D530" s="3"/>
      <c r="F530" s="3"/>
      <c r="G530" s="3"/>
      <c r="H530" s="287"/>
      <c r="I530" s="287"/>
      <c r="J530" s="77" t="s">
        <v>35</v>
      </c>
      <c r="K530" s="185"/>
      <c r="L530" s="66" t="s">
        <v>1044</v>
      </c>
      <c r="M530" s="66" t="s">
        <v>1047</v>
      </c>
      <c r="N530" s="66" t="s">
        <v>1049</v>
      </c>
      <c r="O530" s="8"/>
      <c r="P530" s="8"/>
      <c r="Q530" s="8"/>
      <c r="R530" s="8"/>
      <c r="S530" s="8"/>
      <c r="T530" s="8"/>
      <c r="U530" s="8"/>
      <c r="V530" s="8"/>
    </row>
    <row r="531" spans="1:22" ht="20.25" customHeight="1">
      <c r="A531" s="243"/>
      <c r="B531" s="1"/>
      <c r="C531" s="352"/>
      <c r="D531" s="353"/>
      <c r="E531" s="353"/>
      <c r="F531" s="353"/>
      <c r="G531" s="107"/>
      <c r="H531" s="287"/>
      <c r="I531" s="67" t="s">
        <v>36</v>
      </c>
      <c r="J531" s="68"/>
      <c r="K531" s="186"/>
      <c r="L531" s="70" t="s">
        <v>1045</v>
      </c>
      <c r="M531" s="70" t="s">
        <v>1048</v>
      </c>
      <c r="N531" s="70" t="s">
        <v>1048</v>
      </c>
      <c r="O531" s="8"/>
      <c r="P531" s="8"/>
      <c r="Q531" s="8"/>
      <c r="R531" s="8"/>
      <c r="S531" s="8"/>
      <c r="T531" s="8"/>
      <c r="U531" s="8"/>
      <c r="V531" s="8"/>
    </row>
    <row r="532" spans="1:22" s="115" customFormat="1" ht="56.1" customHeight="1">
      <c r="A532" s="252" t="s">
        <v>847</v>
      </c>
      <c r="B532" s="204"/>
      <c r="C532" s="320" t="s">
        <v>336</v>
      </c>
      <c r="D532" s="321"/>
      <c r="E532" s="321"/>
      <c r="F532" s="321"/>
      <c r="G532" s="321"/>
      <c r="H532" s="322"/>
      <c r="I532" s="122" t="s">
        <v>337</v>
      </c>
      <c r="J532" s="116">
        <f t="shared" ref="J532:J537" si="22">IF(SUM(L532:N532)=0,IF(COUNTIF(L532:N532,"未確認")&gt;0,"未確認",IF(COUNTIF(L532:N532,"~*")&gt;0,"*",SUM(L532:N532))),SUM(L532:N532))</f>
        <v>0</v>
      </c>
      <c r="K532" s="201" t="str">
        <f t="shared" ref="K532:K537" si="23">IF(OR(COUNTIF(L532:N532,"未確認")&gt;0,COUNTIF(L532:N532,"*")&gt;0),"※","")</f>
        <v/>
      </c>
      <c r="L532" s="117">
        <v>0</v>
      </c>
      <c r="M532" s="117">
        <v>0</v>
      </c>
      <c r="N532" s="117">
        <v>0</v>
      </c>
    </row>
    <row r="533" spans="1:22" s="115" customFormat="1" ht="69.95" customHeight="1">
      <c r="A533" s="252" t="s">
        <v>848</v>
      </c>
      <c r="B533" s="204"/>
      <c r="C533" s="320" t="s">
        <v>338</v>
      </c>
      <c r="D533" s="321"/>
      <c r="E533" s="321"/>
      <c r="F533" s="321"/>
      <c r="G533" s="321"/>
      <c r="H533" s="322"/>
      <c r="I533" s="122" t="s">
        <v>339</v>
      </c>
      <c r="J533" s="116">
        <f t="shared" si="22"/>
        <v>0</v>
      </c>
      <c r="K533" s="201" t="str">
        <f t="shared" si="23"/>
        <v/>
      </c>
      <c r="L533" s="117">
        <v>0</v>
      </c>
      <c r="M533" s="117">
        <v>0</v>
      </c>
      <c r="N533" s="117">
        <v>0</v>
      </c>
    </row>
    <row r="534" spans="1:22" s="115" customFormat="1" ht="42.75" customHeight="1">
      <c r="A534" s="252" t="s">
        <v>849</v>
      </c>
      <c r="B534" s="204"/>
      <c r="C534" s="320" t="s">
        <v>340</v>
      </c>
      <c r="D534" s="321"/>
      <c r="E534" s="321"/>
      <c r="F534" s="321"/>
      <c r="G534" s="321"/>
      <c r="H534" s="322"/>
      <c r="I534" s="345" t="s">
        <v>341</v>
      </c>
      <c r="J534" s="116">
        <f t="shared" si="22"/>
        <v>0</v>
      </c>
      <c r="K534" s="201" t="str">
        <f t="shared" si="23"/>
        <v/>
      </c>
      <c r="L534" s="117">
        <v>0</v>
      </c>
      <c r="M534" s="117">
        <v>0</v>
      </c>
      <c r="N534" s="117">
        <v>0</v>
      </c>
    </row>
    <row r="535" spans="1:22" s="115" customFormat="1" ht="42.75" customHeight="1">
      <c r="A535" s="252" t="s">
        <v>850</v>
      </c>
      <c r="B535" s="204"/>
      <c r="C535" s="320" t="s">
        <v>342</v>
      </c>
      <c r="D535" s="321"/>
      <c r="E535" s="321"/>
      <c r="F535" s="321"/>
      <c r="G535" s="321"/>
      <c r="H535" s="322"/>
      <c r="I535" s="346"/>
      <c r="J535" s="116">
        <f t="shared" si="22"/>
        <v>0</v>
      </c>
      <c r="K535" s="201" t="str">
        <f t="shared" si="23"/>
        <v/>
      </c>
      <c r="L535" s="117">
        <v>0</v>
      </c>
      <c r="M535" s="117">
        <v>0</v>
      </c>
      <c r="N535" s="117">
        <v>0</v>
      </c>
    </row>
    <row r="536" spans="1:22" s="115" customFormat="1" ht="69.95" customHeight="1">
      <c r="A536" s="252" t="s">
        <v>851</v>
      </c>
      <c r="B536" s="204"/>
      <c r="C536" s="320" t="s">
        <v>343</v>
      </c>
      <c r="D536" s="321"/>
      <c r="E536" s="321"/>
      <c r="F536" s="321"/>
      <c r="G536" s="321"/>
      <c r="H536" s="322"/>
      <c r="I536" s="122" t="s">
        <v>344</v>
      </c>
      <c r="J536" s="116">
        <f t="shared" si="22"/>
        <v>0</v>
      </c>
      <c r="K536" s="201" t="str">
        <f t="shared" si="23"/>
        <v/>
      </c>
      <c r="L536" s="117">
        <v>0</v>
      </c>
      <c r="M536" s="117">
        <v>0</v>
      </c>
      <c r="N536" s="117">
        <v>0</v>
      </c>
    </row>
    <row r="537" spans="1:22" s="115" customFormat="1" ht="56.1" customHeight="1">
      <c r="A537" s="252" t="s">
        <v>852</v>
      </c>
      <c r="B537" s="204"/>
      <c r="C537" s="320" t="s">
        <v>345</v>
      </c>
      <c r="D537" s="321"/>
      <c r="E537" s="321"/>
      <c r="F537" s="321"/>
      <c r="G537" s="321"/>
      <c r="H537" s="322"/>
      <c r="I537" s="122" t="s">
        <v>346</v>
      </c>
      <c r="J537" s="116">
        <f t="shared" si="22"/>
        <v>0</v>
      </c>
      <c r="K537" s="201" t="str">
        <f t="shared" si="23"/>
        <v/>
      </c>
      <c r="L537" s="117">
        <v>0</v>
      </c>
      <c r="M537" s="117">
        <v>0</v>
      </c>
      <c r="N537" s="117">
        <v>0</v>
      </c>
    </row>
    <row r="538" spans="1:22" s="91" customFormat="1">
      <c r="A538" s="243"/>
      <c r="B538" s="18"/>
      <c r="C538" s="18"/>
      <c r="D538" s="18"/>
      <c r="E538" s="18"/>
      <c r="F538" s="18"/>
      <c r="G538" s="18"/>
      <c r="H538" s="14"/>
      <c r="I538" s="14"/>
      <c r="J538" s="88"/>
      <c r="K538" s="89"/>
      <c r="L538" s="90"/>
      <c r="M538" s="90"/>
      <c r="N538" s="90"/>
    </row>
    <row r="539" spans="1:22" s="83" customFormat="1">
      <c r="A539" s="243"/>
      <c r="B539" s="84"/>
      <c r="C539" s="62"/>
      <c r="D539" s="62"/>
      <c r="E539" s="62"/>
      <c r="F539" s="62"/>
      <c r="G539" s="62"/>
      <c r="H539" s="92"/>
      <c r="I539" s="92"/>
      <c r="J539" s="88"/>
      <c r="K539" s="89"/>
      <c r="L539" s="90"/>
      <c r="M539" s="90"/>
      <c r="N539" s="90"/>
    </row>
    <row r="540" spans="1:22" s="115" customFormat="1">
      <c r="A540" s="243"/>
      <c r="B540" s="204"/>
      <c r="C540" s="3"/>
      <c r="D540" s="3"/>
      <c r="E540" s="3"/>
      <c r="F540" s="3"/>
      <c r="G540" s="3"/>
      <c r="H540" s="287"/>
      <c r="I540" s="287"/>
      <c r="J540" s="61"/>
      <c r="K540" s="31"/>
      <c r="L540" s="108"/>
      <c r="M540" s="108"/>
      <c r="N540" s="108"/>
    </row>
    <row r="541" spans="1:22" s="115" customFormat="1">
      <c r="A541" s="243"/>
      <c r="B541" s="18" t="s">
        <v>347</v>
      </c>
      <c r="C541" s="18"/>
      <c r="D541" s="18"/>
      <c r="E541" s="18"/>
      <c r="F541" s="18"/>
      <c r="G541" s="18"/>
      <c r="H541" s="14"/>
      <c r="I541" s="14"/>
      <c r="J541" s="61"/>
      <c r="K541" s="31"/>
      <c r="L541" s="108"/>
      <c r="M541" s="108"/>
      <c r="N541" s="108"/>
    </row>
    <row r="542" spans="1:22">
      <c r="A542" s="243"/>
      <c r="B542" s="18"/>
      <c r="C542" s="18"/>
      <c r="D542" s="18"/>
      <c r="E542" s="18"/>
      <c r="F542" s="18"/>
      <c r="G542" s="18"/>
      <c r="H542" s="14"/>
      <c r="I542" s="14"/>
      <c r="L542" s="76"/>
      <c r="M542" s="76"/>
      <c r="N542" s="76"/>
      <c r="O542" s="8"/>
      <c r="P542" s="8"/>
      <c r="Q542" s="8"/>
      <c r="R542" s="8"/>
      <c r="S542" s="8"/>
      <c r="T542" s="8"/>
      <c r="U542" s="8"/>
      <c r="V542" s="8"/>
    </row>
    <row r="543" spans="1:22" s="1" customFormat="1" ht="34.5" customHeight="1">
      <c r="A543" s="243"/>
      <c r="B543" s="18"/>
      <c r="C543" s="3"/>
      <c r="D543" s="3"/>
      <c r="E543" s="3"/>
      <c r="F543" s="3"/>
      <c r="G543" s="3"/>
      <c r="H543" s="287"/>
      <c r="I543" s="287"/>
      <c r="J543" s="77" t="s">
        <v>35</v>
      </c>
      <c r="K543" s="185"/>
      <c r="L543" s="66" t="s">
        <v>1044</v>
      </c>
      <c r="M543" s="66" t="s">
        <v>1047</v>
      </c>
      <c r="N543" s="66" t="s">
        <v>1049</v>
      </c>
    </row>
    <row r="544" spans="1:22" s="1" customFormat="1" ht="20.25" customHeight="1">
      <c r="A544" s="243"/>
      <c r="C544" s="62"/>
      <c r="D544" s="3"/>
      <c r="E544" s="3"/>
      <c r="F544" s="3"/>
      <c r="G544" s="3"/>
      <c r="H544" s="287"/>
      <c r="I544" s="67" t="s">
        <v>36</v>
      </c>
      <c r="J544" s="68"/>
      <c r="K544" s="186"/>
      <c r="L544" s="70" t="s">
        <v>1045</v>
      </c>
      <c r="M544" s="70" t="s">
        <v>1048</v>
      </c>
      <c r="N544" s="70" t="s">
        <v>1048</v>
      </c>
    </row>
    <row r="545" spans="1:14" s="115" customFormat="1" ht="69.95" customHeight="1">
      <c r="A545" s="252" t="s">
        <v>853</v>
      </c>
      <c r="C545" s="320" t="s">
        <v>348</v>
      </c>
      <c r="D545" s="321"/>
      <c r="E545" s="321"/>
      <c r="F545" s="321"/>
      <c r="G545" s="321"/>
      <c r="H545" s="322"/>
      <c r="I545" s="122" t="s">
        <v>349</v>
      </c>
      <c r="J545" s="116">
        <f t="shared" ref="J545:J557" si="24">IF(SUM(L545:N545)=0,IF(COUNTIF(L545:N545,"未確認")&gt;0,"未確認",IF(COUNTIF(L545:N545,"~*")&gt;0,"*",SUM(L545:N545))),SUM(L545:N545))</f>
        <v>0</v>
      </c>
      <c r="K545" s="201" t="str">
        <f t="shared" ref="K545:K557" si="25">IF(OR(COUNTIF(L545:N545,"未確認")&gt;0,COUNTIF(L545:N545,"*")&gt;0),"※","")</f>
        <v/>
      </c>
      <c r="L545" s="117">
        <v>0</v>
      </c>
      <c r="M545" s="117">
        <v>0</v>
      </c>
      <c r="N545" s="117">
        <v>0</v>
      </c>
    </row>
    <row r="546" spans="1:14" s="115" customFormat="1" ht="69.95" customHeight="1">
      <c r="A546" s="252" t="s">
        <v>854</v>
      </c>
      <c r="B546" s="119"/>
      <c r="C546" s="320" t="s">
        <v>350</v>
      </c>
      <c r="D546" s="321"/>
      <c r="E546" s="321"/>
      <c r="F546" s="321"/>
      <c r="G546" s="321"/>
      <c r="H546" s="322"/>
      <c r="I546" s="122" t="s">
        <v>351</v>
      </c>
      <c r="J546" s="116">
        <f t="shared" si="24"/>
        <v>0</v>
      </c>
      <c r="K546" s="201" t="str">
        <f t="shared" si="25"/>
        <v/>
      </c>
      <c r="L546" s="117">
        <v>0</v>
      </c>
      <c r="M546" s="117">
        <v>0</v>
      </c>
      <c r="N546" s="117">
        <v>0</v>
      </c>
    </row>
    <row r="547" spans="1:14" s="115" customFormat="1" ht="69.95" customHeight="1">
      <c r="A547" s="252" t="s">
        <v>855</v>
      </c>
      <c r="B547" s="119"/>
      <c r="C547" s="320" t="s">
        <v>352</v>
      </c>
      <c r="D547" s="321"/>
      <c r="E547" s="321"/>
      <c r="F547" s="321"/>
      <c r="G547" s="321"/>
      <c r="H547" s="322"/>
      <c r="I547" s="122" t="s">
        <v>353</v>
      </c>
      <c r="J547" s="116">
        <f t="shared" si="24"/>
        <v>0</v>
      </c>
      <c r="K547" s="201" t="str">
        <f t="shared" si="25"/>
        <v/>
      </c>
      <c r="L547" s="117">
        <v>0</v>
      </c>
      <c r="M547" s="117">
        <v>0</v>
      </c>
      <c r="N547" s="117">
        <v>0</v>
      </c>
    </row>
    <row r="548" spans="1:14" s="115" customFormat="1" ht="69.95" customHeight="1">
      <c r="A548" s="252" t="s">
        <v>856</v>
      </c>
      <c r="B548" s="119"/>
      <c r="C548" s="320" t="s">
        <v>354</v>
      </c>
      <c r="D548" s="321"/>
      <c r="E548" s="321"/>
      <c r="F548" s="321"/>
      <c r="G548" s="321"/>
      <c r="H548" s="322"/>
      <c r="I548" s="122" t="s">
        <v>355</v>
      </c>
      <c r="J548" s="116">
        <f t="shared" si="24"/>
        <v>0</v>
      </c>
      <c r="K548" s="201" t="str">
        <f t="shared" si="25"/>
        <v/>
      </c>
      <c r="L548" s="117">
        <v>0</v>
      </c>
      <c r="M548" s="117">
        <v>0</v>
      </c>
      <c r="N548" s="117">
        <v>0</v>
      </c>
    </row>
    <row r="549" spans="1:14" s="115" customFormat="1" ht="69.95" customHeight="1">
      <c r="A549" s="252" t="s">
        <v>857</v>
      </c>
      <c r="B549" s="119"/>
      <c r="C549" s="320" t="s">
        <v>356</v>
      </c>
      <c r="D549" s="321"/>
      <c r="E549" s="321"/>
      <c r="F549" s="321"/>
      <c r="G549" s="321"/>
      <c r="H549" s="322"/>
      <c r="I549" s="122" t="s">
        <v>357</v>
      </c>
      <c r="J549" s="116">
        <f t="shared" si="24"/>
        <v>0</v>
      </c>
      <c r="K549" s="201" t="str">
        <f t="shared" si="25"/>
        <v/>
      </c>
      <c r="L549" s="117">
        <v>0</v>
      </c>
      <c r="M549" s="117">
        <v>0</v>
      </c>
      <c r="N549" s="117">
        <v>0</v>
      </c>
    </row>
    <row r="550" spans="1:14" s="115" customFormat="1" ht="98.1" customHeight="1">
      <c r="A550" s="252" t="s">
        <v>858</v>
      </c>
      <c r="B550" s="119"/>
      <c r="C550" s="320" t="s">
        <v>358</v>
      </c>
      <c r="D550" s="321"/>
      <c r="E550" s="321"/>
      <c r="F550" s="321"/>
      <c r="G550" s="321"/>
      <c r="H550" s="322"/>
      <c r="I550" s="122" t="s">
        <v>359</v>
      </c>
      <c r="J550" s="116">
        <f t="shared" si="24"/>
        <v>0</v>
      </c>
      <c r="K550" s="201" t="str">
        <f t="shared" si="25"/>
        <v/>
      </c>
      <c r="L550" s="117">
        <v>0</v>
      </c>
      <c r="M550" s="117">
        <v>0</v>
      </c>
      <c r="N550" s="117">
        <v>0</v>
      </c>
    </row>
    <row r="551" spans="1:14" s="115" customFormat="1" ht="84" customHeight="1">
      <c r="A551" s="252" t="s">
        <v>859</v>
      </c>
      <c r="B551" s="119"/>
      <c r="C551" s="320" t="s">
        <v>360</v>
      </c>
      <c r="D551" s="321"/>
      <c r="E551" s="321"/>
      <c r="F551" s="321"/>
      <c r="G551" s="321"/>
      <c r="H551" s="322"/>
      <c r="I551" s="122" t="s">
        <v>361</v>
      </c>
      <c r="J551" s="116">
        <f t="shared" si="24"/>
        <v>0</v>
      </c>
      <c r="K551" s="201" t="str">
        <f t="shared" si="25"/>
        <v/>
      </c>
      <c r="L551" s="117">
        <v>0</v>
      </c>
      <c r="M551" s="117">
        <v>0</v>
      </c>
      <c r="N551" s="117">
        <v>0</v>
      </c>
    </row>
    <row r="552" spans="1:14" s="115" customFormat="1" ht="69.95" customHeight="1">
      <c r="A552" s="252" t="s">
        <v>860</v>
      </c>
      <c r="B552" s="119"/>
      <c r="C552" s="320" t="s">
        <v>362</v>
      </c>
      <c r="D552" s="321"/>
      <c r="E552" s="321"/>
      <c r="F552" s="321"/>
      <c r="G552" s="321"/>
      <c r="H552" s="322"/>
      <c r="I552" s="122" t="s">
        <v>363</v>
      </c>
      <c r="J552" s="116">
        <f t="shared" si="24"/>
        <v>0</v>
      </c>
      <c r="K552" s="201" t="str">
        <f t="shared" si="25"/>
        <v/>
      </c>
      <c r="L552" s="117">
        <v>0</v>
      </c>
      <c r="M552" s="117">
        <v>0</v>
      </c>
      <c r="N552" s="117">
        <v>0</v>
      </c>
    </row>
    <row r="553" spans="1:14" s="115" customFormat="1" ht="69.95" customHeight="1">
      <c r="A553" s="252" t="s">
        <v>861</v>
      </c>
      <c r="B553" s="119"/>
      <c r="C553" s="317" t="s">
        <v>991</v>
      </c>
      <c r="D553" s="318"/>
      <c r="E553" s="318"/>
      <c r="F553" s="318"/>
      <c r="G553" s="318"/>
      <c r="H553" s="319"/>
      <c r="I553" s="138" t="s">
        <v>365</v>
      </c>
      <c r="J553" s="116">
        <f t="shared" si="24"/>
        <v>0</v>
      </c>
      <c r="K553" s="201" t="str">
        <f t="shared" si="25"/>
        <v/>
      </c>
      <c r="L553" s="117">
        <v>0</v>
      </c>
      <c r="M553" s="117">
        <v>0</v>
      </c>
      <c r="N553" s="117">
        <v>0</v>
      </c>
    </row>
    <row r="554" spans="1:14" s="115" customFormat="1" ht="42.75">
      <c r="A554" s="252" t="s">
        <v>862</v>
      </c>
      <c r="B554" s="119"/>
      <c r="C554" s="320" t="s">
        <v>366</v>
      </c>
      <c r="D554" s="321"/>
      <c r="E554" s="321"/>
      <c r="F554" s="321"/>
      <c r="G554" s="321"/>
      <c r="H554" s="322"/>
      <c r="I554" s="138" t="s">
        <v>367</v>
      </c>
      <c r="J554" s="116">
        <f t="shared" si="24"/>
        <v>0</v>
      </c>
      <c r="K554" s="201" t="str">
        <f t="shared" si="25"/>
        <v/>
      </c>
      <c r="L554" s="117">
        <v>0</v>
      </c>
      <c r="M554" s="117">
        <v>0</v>
      </c>
      <c r="N554" s="117">
        <v>0</v>
      </c>
    </row>
    <row r="555" spans="1:14" s="115" customFormat="1" ht="69.95" customHeight="1">
      <c r="A555" s="252" t="s">
        <v>863</v>
      </c>
      <c r="B555" s="119"/>
      <c r="C555" s="320" t="s">
        <v>368</v>
      </c>
      <c r="D555" s="321"/>
      <c r="E555" s="321"/>
      <c r="F555" s="321"/>
      <c r="G555" s="321"/>
      <c r="H555" s="322"/>
      <c r="I555" s="138" t="s">
        <v>369</v>
      </c>
      <c r="J555" s="116">
        <f t="shared" si="24"/>
        <v>0</v>
      </c>
      <c r="K555" s="201" t="str">
        <f t="shared" si="25"/>
        <v/>
      </c>
      <c r="L555" s="117">
        <v>0</v>
      </c>
      <c r="M555" s="117">
        <v>0</v>
      </c>
      <c r="N555" s="117">
        <v>0</v>
      </c>
    </row>
    <row r="556" spans="1:14" s="115" customFormat="1" ht="69.95" customHeight="1">
      <c r="A556" s="252" t="s">
        <v>864</v>
      </c>
      <c r="B556" s="119"/>
      <c r="C556" s="320" t="s">
        <v>370</v>
      </c>
      <c r="D556" s="321"/>
      <c r="E556" s="321"/>
      <c r="F556" s="321"/>
      <c r="G556" s="321"/>
      <c r="H556" s="322"/>
      <c r="I556" s="138" t="s">
        <v>371</v>
      </c>
      <c r="J556" s="116">
        <f t="shared" si="24"/>
        <v>0</v>
      </c>
      <c r="K556" s="201" t="str">
        <f t="shared" si="25"/>
        <v/>
      </c>
      <c r="L556" s="117">
        <v>0</v>
      </c>
      <c r="M556" s="117">
        <v>0</v>
      </c>
      <c r="N556" s="117">
        <v>0</v>
      </c>
    </row>
    <row r="557" spans="1:14" s="115" customFormat="1" ht="69.95" customHeight="1">
      <c r="A557" s="252" t="s">
        <v>865</v>
      </c>
      <c r="B557" s="119"/>
      <c r="C557" s="320" t="s">
        <v>372</v>
      </c>
      <c r="D557" s="321"/>
      <c r="E557" s="321"/>
      <c r="F557" s="321"/>
      <c r="G557" s="321"/>
      <c r="H557" s="322"/>
      <c r="I557" s="138" t="s">
        <v>373</v>
      </c>
      <c r="J557" s="116">
        <f t="shared" si="24"/>
        <v>0</v>
      </c>
      <c r="K557" s="201" t="str">
        <f t="shared" si="25"/>
        <v/>
      </c>
      <c r="L557" s="117">
        <v>0</v>
      </c>
      <c r="M557" s="117">
        <v>0</v>
      </c>
      <c r="N557" s="117">
        <v>0</v>
      </c>
    </row>
    <row r="558" spans="1:14" s="115" customFormat="1" ht="113.45" customHeight="1">
      <c r="A558" s="251" t="s">
        <v>868</v>
      </c>
      <c r="B558" s="119"/>
      <c r="C558" s="317" t="s">
        <v>866</v>
      </c>
      <c r="D558" s="318"/>
      <c r="E558" s="318"/>
      <c r="F558" s="318"/>
      <c r="G558" s="318"/>
      <c r="H558" s="319"/>
      <c r="I558" s="296" t="s">
        <v>867</v>
      </c>
      <c r="J558" s="223"/>
      <c r="K558" s="242"/>
      <c r="L558" s="211" t="s">
        <v>1043</v>
      </c>
      <c r="M558" s="211" t="s">
        <v>1043</v>
      </c>
      <c r="N558" s="211" t="s">
        <v>1043</v>
      </c>
    </row>
    <row r="559" spans="1:14" s="91" customFormat="1" ht="65.099999999999994" customHeight="1">
      <c r="A559" s="243"/>
      <c r="B559" s="119"/>
      <c r="C559" s="323" t="s">
        <v>1023</v>
      </c>
      <c r="D559" s="324"/>
      <c r="E559" s="324"/>
      <c r="F559" s="324"/>
      <c r="G559" s="324"/>
      <c r="H559" s="325"/>
      <c r="I559" s="326" t="s">
        <v>375</v>
      </c>
      <c r="J559" s="207"/>
      <c r="K559" s="208"/>
      <c r="L559" s="124"/>
      <c r="M559" s="131"/>
      <c r="N559" s="131"/>
    </row>
    <row r="560" spans="1:14" s="91" customFormat="1" ht="34.5" customHeight="1">
      <c r="A560" s="251" t="s">
        <v>870</v>
      </c>
      <c r="B560" s="119"/>
      <c r="C560" s="209"/>
      <c r="D560" s="331" t="s">
        <v>376</v>
      </c>
      <c r="E560" s="342"/>
      <c r="F560" s="342"/>
      <c r="G560" s="342"/>
      <c r="H560" s="332"/>
      <c r="I560" s="343"/>
      <c r="J560" s="207"/>
      <c r="K560" s="210"/>
      <c r="L560" s="211" t="s">
        <v>533</v>
      </c>
      <c r="M560" s="211" t="s">
        <v>533</v>
      </c>
      <c r="N560" s="211" t="s">
        <v>533</v>
      </c>
    </row>
    <row r="561" spans="1:14" s="91" customFormat="1" ht="34.5" customHeight="1">
      <c r="A561" s="251" t="s">
        <v>871</v>
      </c>
      <c r="B561" s="119"/>
      <c r="C561" s="209"/>
      <c r="D561" s="331" t="s">
        <v>377</v>
      </c>
      <c r="E561" s="342"/>
      <c r="F561" s="342"/>
      <c r="G561" s="342"/>
      <c r="H561" s="332"/>
      <c r="I561" s="343"/>
      <c r="J561" s="207"/>
      <c r="K561" s="210"/>
      <c r="L561" s="211" t="s">
        <v>533</v>
      </c>
      <c r="M561" s="211" t="s">
        <v>533</v>
      </c>
      <c r="N561" s="211" t="s">
        <v>533</v>
      </c>
    </row>
    <row r="562" spans="1:14" s="91" customFormat="1" ht="34.5" customHeight="1">
      <c r="A562" s="251" t="s">
        <v>872</v>
      </c>
      <c r="B562" s="119"/>
      <c r="C562" s="209"/>
      <c r="D562" s="331" t="s">
        <v>992</v>
      </c>
      <c r="E562" s="342"/>
      <c r="F562" s="342"/>
      <c r="G562" s="342"/>
      <c r="H562" s="332"/>
      <c r="I562" s="343"/>
      <c r="J562" s="207"/>
      <c r="K562" s="210"/>
      <c r="L562" s="211" t="s">
        <v>533</v>
      </c>
      <c r="M562" s="211" t="s">
        <v>533</v>
      </c>
      <c r="N562" s="211" t="s">
        <v>533</v>
      </c>
    </row>
    <row r="563" spans="1:14" s="91" customFormat="1" ht="34.5" customHeight="1">
      <c r="A563" s="251" t="s">
        <v>873</v>
      </c>
      <c r="B563" s="119"/>
      <c r="C563" s="209"/>
      <c r="D563" s="331" t="s">
        <v>379</v>
      </c>
      <c r="E563" s="342"/>
      <c r="F563" s="342"/>
      <c r="G563" s="342"/>
      <c r="H563" s="332"/>
      <c r="I563" s="343"/>
      <c r="J563" s="207"/>
      <c r="K563" s="210"/>
      <c r="L563" s="211" t="s">
        <v>533</v>
      </c>
      <c r="M563" s="211" t="s">
        <v>533</v>
      </c>
      <c r="N563" s="211" t="s">
        <v>533</v>
      </c>
    </row>
    <row r="564" spans="1:14" s="91" customFormat="1" ht="34.5" customHeight="1">
      <c r="A564" s="251" t="s">
        <v>874</v>
      </c>
      <c r="B564" s="119"/>
      <c r="C564" s="209"/>
      <c r="D564" s="331" t="s">
        <v>380</v>
      </c>
      <c r="E564" s="342"/>
      <c r="F564" s="342"/>
      <c r="G564" s="342"/>
      <c r="H564" s="332"/>
      <c r="I564" s="343"/>
      <c r="J564" s="207"/>
      <c r="K564" s="210"/>
      <c r="L564" s="211" t="s">
        <v>533</v>
      </c>
      <c r="M564" s="211" t="s">
        <v>533</v>
      </c>
      <c r="N564" s="211" t="s">
        <v>533</v>
      </c>
    </row>
    <row r="565" spans="1:14" s="91" customFormat="1" ht="34.5" customHeight="1">
      <c r="A565" s="251" t="s">
        <v>875</v>
      </c>
      <c r="B565" s="119"/>
      <c r="C565" s="280"/>
      <c r="D565" s="331" t="s">
        <v>869</v>
      </c>
      <c r="E565" s="342"/>
      <c r="F565" s="342"/>
      <c r="G565" s="342"/>
      <c r="H565" s="332"/>
      <c r="I565" s="343"/>
      <c r="J565" s="207"/>
      <c r="K565" s="210"/>
      <c r="L565" s="211" t="s">
        <v>533</v>
      </c>
      <c r="M565" s="211" t="s">
        <v>533</v>
      </c>
      <c r="N565" s="211" t="s">
        <v>533</v>
      </c>
    </row>
    <row r="566" spans="1:14" s="91" customFormat="1" ht="34.5" customHeight="1">
      <c r="A566" s="251" t="s">
        <v>876</v>
      </c>
      <c r="B566" s="119"/>
      <c r="C566" s="285"/>
      <c r="D566" s="331" t="s">
        <v>993</v>
      </c>
      <c r="E566" s="342"/>
      <c r="F566" s="342"/>
      <c r="G566" s="342"/>
      <c r="H566" s="332"/>
      <c r="I566" s="343"/>
      <c r="J566" s="213"/>
      <c r="K566" s="214"/>
      <c r="L566" s="211" t="s">
        <v>533</v>
      </c>
      <c r="M566" s="211" t="s">
        <v>533</v>
      </c>
      <c r="N566" s="211" t="s">
        <v>533</v>
      </c>
    </row>
    <row r="567" spans="1:14" s="91" customFormat="1" ht="42.75" customHeight="1">
      <c r="A567" s="243"/>
      <c r="B567" s="119"/>
      <c r="C567" s="323" t="s">
        <v>1024</v>
      </c>
      <c r="D567" s="324"/>
      <c r="E567" s="324"/>
      <c r="F567" s="324"/>
      <c r="G567" s="324"/>
      <c r="H567" s="325"/>
      <c r="I567" s="343"/>
      <c r="J567" s="207"/>
      <c r="K567" s="208"/>
      <c r="L567" s="124"/>
      <c r="M567" s="131"/>
      <c r="N567" s="131"/>
    </row>
    <row r="568" spans="1:14" s="91" customFormat="1" ht="34.5" customHeight="1">
      <c r="A568" s="251" t="s">
        <v>877</v>
      </c>
      <c r="B568" s="119"/>
      <c r="C568" s="209"/>
      <c r="D568" s="331" t="s">
        <v>376</v>
      </c>
      <c r="E568" s="342"/>
      <c r="F568" s="342"/>
      <c r="G568" s="342"/>
      <c r="H568" s="332"/>
      <c r="I568" s="343"/>
      <c r="J568" s="207"/>
      <c r="K568" s="210"/>
      <c r="L568" s="211" t="s">
        <v>533</v>
      </c>
      <c r="M568" s="211" t="s">
        <v>533</v>
      </c>
      <c r="N568" s="211" t="s">
        <v>533</v>
      </c>
    </row>
    <row r="569" spans="1:14" s="91" customFormat="1" ht="34.5" customHeight="1">
      <c r="A569" s="251" t="s">
        <v>878</v>
      </c>
      <c r="B569" s="119"/>
      <c r="C569" s="209"/>
      <c r="D569" s="331" t="s">
        <v>377</v>
      </c>
      <c r="E569" s="342"/>
      <c r="F569" s="342"/>
      <c r="G569" s="342"/>
      <c r="H569" s="332"/>
      <c r="I569" s="343"/>
      <c r="J569" s="207"/>
      <c r="K569" s="210"/>
      <c r="L569" s="211" t="s">
        <v>533</v>
      </c>
      <c r="M569" s="211" t="s">
        <v>533</v>
      </c>
      <c r="N569" s="211" t="s">
        <v>533</v>
      </c>
    </row>
    <row r="570" spans="1:14" s="91" customFormat="1" ht="34.5" customHeight="1">
      <c r="A570" s="251" t="s">
        <v>879</v>
      </c>
      <c r="B570" s="119"/>
      <c r="C570" s="209"/>
      <c r="D570" s="331" t="s">
        <v>992</v>
      </c>
      <c r="E570" s="342"/>
      <c r="F570" s="342"/>
      <c r="G570" s="342"/>
      <c r="H570" s="332"/>
      <c r="I570" s="343"/>
      <c r="J570" s="207"/>
      <c r="K570" s="210"/>
      <c r="L570" s="211" t="s">
        <v>533</v>
      </c>
      <c r="M570" s="211" t="s">
        <v>533</v>
      </c>
      <c r="N570" s="211" t="s">
        <v>533</v>
      </c>
    </row>
    <row r="571" spans="1:14" s="91" customFormat="1" ht="34.5" customHeight="1">
      <c r="A571" s="251" t="s">
        <v>880</v>
      </c>
      <c r="B571" s="119"/>
      <c r="C571" s="209"/>
      <c r="D571" s="331" t="s">
        <v>379</v>
      </c>
      <c r="E571" s="342"/>
      <c r="F571" s="342"/>
      <c r="G571" s="342"/>
      <c r="H571" s="332"/>
      <c r="I571" s="343"/>
      <c r="J571" s="207"/>
      <c r="K571" s="210"/>
      <c r="L571" s="211" t="s">
        <v>533</v>
      </c>
      <c r="M571" s="211" t="s">
        <v>533</v>
      </c>
      <c r="N571" s="211" t="s">
        <v>533</v>
      </c>
    </row>
    <row r="572" spans="1:14" s="91" customFormat="1" ht="34.5" customHeight="1">
      <c r="A572" s="251" t="s">
        <v>881</v>
      </c>
      <c r="B572" s="119"/>
      <c r="C572" s="209"/>
      <c r="D572" s="331" t="s">
        <v>380</v>
      </c>
      <c r="E572" s="342"/>
      <c r="F572" s="342"/>
      <c r="G572" s="342"/>
      <c r="H572" s="332"/>
      <c r="I572" s="343"/>
      <c r="J572" s="207"/>
      <c r="K572" s="210"/>
      <c r="L572" s="211" t="s">
        <v>533</v>
      </c>
      <c r="M572" s="211" t="s">
        <v>533</v>
      </c>
      <c r="N572" s="211" t="s">
        <v>533</v>
      </c>
    </row>
    <row r="573" spans="1:14" s="91" customFormat="1" ht="34.5" customHeight="1">
      <c r="A573" s="251" t="s">
        <v>882</v>
      </c>
      <c r="B573" s="119"/>
      <c r="C573" s="209"/>
      <c r="D573" s="331" t="s">
        <v>869</v>
      </c>
      <c r="E573" s="342"/>
      <c r="F573" s="342"/>
      <c r="G573" s="342"/>
      <c r="H573" s="332"/>
      <c r="I573" s="343"/>
      <c r="J573" s="207"/>
      <c r="K573" s="210"/>
      <c r="L573" s="211" t="s">
        <v>533</v>
      </c>
      <c r="M573" s="211" t="s">
        <v>533</v>
      </c>
      <c r="N573" s="211" t="s">
        <v>533</v>
      </c>
    </row>
    <row r="574" spans="1:14" s="91" customFormat="1" ht="34.5" customHeight="1">
      <c r="A574" s="251" t="s">
        <v>883</v>
      </c>
      <c r="B574" s="119"/>
      <c r="C574" s="212"/>
      <c r="D574" s="331" t="s">
        <v>993</v>
      </c>
      <c r="E574" s="342"/>
      <c r="F574" s="342"/>
      <c r="G574" s="342"/>
      <c r="H574" s="332"/>
      <c r="I574" s="343"/>
      <c r="J574" s="213"/>
      <c r="K574" s="214"/>
      <c r="L574" s="211" t="s">
        <v>533</v>
      </c>
      <c r="M574" s="211" t="s">
        <v>533</v>
      </c>
      <c r="N574" s="211" t="s">
        <v>533</v>
      </c>
    </row>
    <row r="575" spans="1:14" s="91" customFormat="1" ht="42.75" customHeight="1">
      <c r="A575" s="243"/>
      <c r="B575" s="119"/>
      <c r="C575" s="323" t="s">
        <v>384</v>
      </c>
      <c r="D575" s="324"/>
      <c r="E575" s="324"/>
      <c r="F575" s="324"/>
      <c r="G575" s="324"/>
      <c r="H575" s="325"/>
      <c r="I575" s="343"/>
      <c r="J575" s="215"/>
      <c r="K575" s="208"/>
      <c r="L575" s="124"/>
      <c r="M575" s="131"/>
      <c r="N575" s="131"/>
    </row>
    <row r="576" spans="1:14" s="91" customFormat="1" ht="34.5" customHeight="1">
      <c r="A576" s="251" t="s">
        <v>884</v>
      </c>
      <c r="B576" s="119"/>
      <c r="C576" s="209"/>
      <c r="D576" s="331" t="s">
        <v>376</v>
      </c>
      <c r="E576" s="342"/>
      <c r="F576" s="342"/>
      <c r="G576" s="342"/>
      <c r="H576" s="332"/>
      <c r="I576" s="343"/>
      <c r="J576" s="207"/>
      <c r="K576" s="210"/>
      <c r="L576" s="211" t="s">
        <v>533</v>
      </c>
      <c r="M576" s="211" t="s">
        <v>533</v>
      </c>
      <c r="N576" s="211" t="s">
        <v>533</v>
      </c>
    </row>
    <row r="577" spans="1:22" s="91" customFormat="1" ht="34.5" customHeight="1">
      <c r="A577" s="251" t="s">
        <v>885</v>
      </c>
      <c r="B577" s="119"/>
      <c r="C577" s="209"/>
      <c r="D577" s="331" t="s">
        <v>377</v>
      </c>
      <c r="E577" s="342"/>
      <c r="F577" s="342"/>
      <c r="G577" s="342"/>
      <c r="H577" s="332"/>
      <c r="I577" s="343"/>
      <c r="J577" s="207"/>
      <c r="K577" s="210"/>
      <c r="L577" s="211" t="s">
        <v>533</v>
      </c>
      <c r="M577" s="211" t="s">
        <v>533</v>
      </c>
      <c r="N577" s="211" t="s">
        <v>533</v>
      </c>
    </row>
    <row r="578" spans="1:22" s="91" customFormat="1" ht="34.5" customHeight="1">
      <c r="A578" s="251" t="s">
        <v>886</v>
      </c>
      <c r="B578" s="119"/>
      <c r="C578" s="209"/>
      <c r="D578" s="331" t="s">
        <v>992</v>
      </c>
      <c r="E578" s="342"/>
      <c r="F578" s="342"/>
      <c r="G578" s="342"/>
      <c r="H578" s="332"/>
      <c r="I578" s="343"/>
      <c r="J578" s="207"/>
      <c r="K578" s="210"/>
      <c r="L578" s="211" t="s">
        <v>533</v>
      </c>
      <c r="M578" s="211" t="s">
        <v>533</v>
      </c>
      <c r="N578" s="211" t="s">
        <v>533</v>
      </c>
    </row>
    <row r="579" spans="1:22" s="91" customFormat="1" ht="34.5" customHeight="1">
      <c r="A579" s="251" t="s">
        <v>887</v>
      </c>
      <c r="B579" s="119"/>
      <c r="C579" s="209"/>
      <c r="D579" s="331" t="s">
        <v>379</v>
      </c>
      <c r="E579" s="342"/>
      <c r="F579" s="342"/>
      <c r="G579" s="342"/>
      <c r="H579" s="332"/>
      <c r="I579" s="343"/>
      <c r="J579" s="207"/>
      <c r="K579" s="210"/>
      <c r="L579" s="211" t="s">
        <v>533</v>
      </c>
      <c r="M579" s="211" t="s">
        <v>533</v>
      </c>
      <c r="N579" s="211" t="s">
        <v>533</v>
      </c>
    </row>
    <row r="580" spans="1:22" s="91" customFormat="1" ht="34.5" customHeight="1">
      <c r="A580" s="251" t="s">
        <v>888</v>
      </c>
      <c r="B580" s="119"/>
      <c r="C580" s="209"/>
      <c r="D580" s="331" t="s">
        <v>380</v>
      </c>
      <c r="E580" s="342"/>
      <c r="F580" s="342"/>
      <c r="G580" s="342"/>
      <c r="H580" s="332"/>
      <c r="I580" s="343"/>
      <c r="J580" s="207"/>
      <c r="K580" s="210"/>
      <c r="L580" s="211" t="s">
        <v>533</v>
      </c>
      <c r="M580" s="211" t="s">
        <v>533</v>
      </c>
      <c r="N580" s="211" t="s">
        <v>533</v>
      </c>
    </row>
    <row r="581" spans="1:22" s="91" customFormat="1" ht="34.5" customHeight="1">
      <c r="A581" s="251" t="s">
        <v>889</v>
      </c>
      <c r="B581" s="119"/>
      <c r="C581" s="209"/>
      <c r="D581" s="331" t="s">
        <v>869</v>
      </c>
      <c r="E581" s="342"/>
      <c r="F581" s="342"/>
      <c r="G581" s="342"/>
      <c r="H581" s="332"/>
      <c r="I581" s="343"/>
      <c r="J581" s="207"/>
      <c r="K581" s="210"/>
      <c r="L581" s="211" t="s">
        <v>533</v>
      </c>
      <c r="M581" s="211" t="s">
        <v>533</v>
      </c>
      <c r="N581" s="211" t="s">
        <v>533</v>
      </c>
    </row>
    <row r="582" spans="1:22" s="91" customFormat="1" ht="34.5" customHeight="1">
      <c r="A582" s="251" t="s">
        <v>890</v>
      </c>
      <c r="B582" s="119"/>
      <c r="C582" s="212"/>
      <c r="D582" s="331" t="s">
        <v>993</v>
      </c>
      <c r="E582" s="342"/>
      <c r="F582" s="342"/>
      <c r="G582" s="342"/>
      <c r="H582" s="332"/>
      <c r="I582" s="344"/>
      <c r="J582" s="213"/>
      <c r="K582" s="214"/>
      <c r="L582" s="211" t="s">
        <v>533</v>
      </c>
      <c r="M582" s="211" t="s">
        <v>533</v>
      </c>
      <c r="N582" s="211" t="s">
        <v>533</v>
      </c>
    </row>
    <row r="583" spans="1:22" s="91" customFormat="1">
      <c r="A583" s="243"/>
      <c r="B583" s="18"/>
      <c r="C583" s="18"/>
      <c r="D583" s="18"/>
      <c r="E583" s="18"/>
      <c r="F583" s="18"/>
      <c r="G583" s="18"/>
      <c r="H583" s="14"/>
      <c r="I583" s="14"/>
      <c r="J583" s="88"/>
      <c r="K583" s="89"/>
      <c r="L583" s="90"/>
      <c r="M583" s="90"/>
      <c r="N583" s="90"/>
    </row>
    <row r="584" spans="1:22" s="83" customFormat="1">
      <c r="A584" s="243"/>
      <c r="B584" s="84"/>
      <c r="C584" s="62"/>
      <c r="D584" s="62"/>
      <c r="E584" s="62"/>
      <c r="F584" s="62"/>
      <c r="G584" s="62"/>
      <c r="H584" s="92"/>
      <c r="I584" s="92"/>
      <c r="J584" s="88"/>
      <c r="K584" s="89"/>
      <c r="L584" s="90"/>
      <c r="M584" s="90"/>
      <c r="N584" s="90"/>
    </row>
    <row r="585" spans="1:22" s="91" customFormat="1">
      <c r="A585" s="243"/>
      <c r="B585" s="119"/>
      <c r="C585" s="3"/>
      <c r="D585" s="3"/>
      <c r="E585" s="3"/>
      <c r="F585" s="3"/>
      <c r="G585" s="3"/>
      <c r="H585" s="287"/>
      <c r="I585" s="287"/>
      <c r="J585" s="61"/>
      <c r="K585" s="31"/>
      <c r="L585" s="108"/>
      <c r="M585" s="108"/>
      <c r="N585" s="108"/>
    </row>
    <row r="586" spans="1:22" s="91" customFormat="1">
      <c r="A586" s="243"/>
      <c r="B586" s="18" t="s">
        <v>385</v>
      </c>
      <c r="C586" s="18"/>
      <c r="D586" s="18"/>
      <c r="E586" s="18"/>
      <c r="F586" s="18"/>
      <c r="G586" s="18"/>
      <c r="H586" s="14"/>
      <c r="I586" s="14"/>
      <c r="J586" s="61"/>
      <c r="K586" s="31"/>
      <c r="L586" s="108"/>
      <c r="M586" s="108"/>
      <c r="N586" s="108"/>
    </row>
    <row r="587" spans="1:22">
      <c r="A587" s="243"/>
      <c r="B587" s="18"/>
      <c r="C587" s="18"/>
      <c r="D587" s="18"/>
      <c r="E587" s="18"/>
      <c r="F587" s="18"/>
      <c r="G587" s="18"/>
      <c r="H587" s="14"/>
      <c r="I587" s="14"/>
      <c r="L587" s="76"/>
      <c r="M587" s="76"/>
      <c r="N587" s="76"/>
      <c r="O587" s="8"/>
      <c r="P587" s="8"/>
      <c r="Q587" s="8"/>
      <c r="R587" s="8"/>
      <c r="S587" s="8"/>
      <c r="T587" s="8"/>
      <c r="U587" s="8"/>
      <c r="V587" s="8"/>
    </row>
    <row r="588" spans="1:22" s="1" customFormat="1" ht="34.5" customHeight="1">
      <c r="A588" s="243"/>
      <c r="B588" s="18"/>
      <c r="C588" s="3"/>
      <c r="D588" s="3"/>
      <c r="E588" s="3"/>
      <c r="F588" s="3"/>
      <c r="G588" s="3"/>
      <c r="H588" s="287"/>
      <c r="I588" s="287"/>
      <c r="J588" s="77" t="s">
        <v>35</v>
      </c>
      <c r="K588" s="185"/>
      <c r="L588" s="66" t="s">
        <v>1044</v>
      </c>
      <c r="M588" s="66" t="s">
        <v>1047</v>
      </c>
      <c r="N588" s="66" t="s">
        <v>1049</v>
      </c>
    </row>
    <row r="589" spans="1:22" s="1" customFormat="1" ht="20.25" customHeight="1">
      <c r="A589" s="243"/>
      <c r="C589" s="62"/>
      <c r="D589" s="3"/>
      <c r="E589" s="3"/>
      <c r="F589" s="3"/>
      <c r="G589" s="3"/>
      <c r="H589" s="287"/>
      <c r="I589" s="67" t="s">
        <v>36</v>
      </c>
      <c r="J589" s="68"/>
      <c r="K589" s="186"/>
      <c r="L589" s="70" t="s">
        <v>1045</v>
      </c>
      <c r="M589" s="70" t="s">
        <v>1048</v>
      </c>
      <c r="N589" s="70" t="s">
        <v>1048</v>
      </c>
    </row>
    <row r="590" spans="1:22" s="115" customFormat="1" ht="69.95" customHeight="1">
      <c r="A590" s="252" t="s">
        <v>891</v>
      </c>
      <c r="C590" s="320" t="s">
        <v>386</v>
      </c>
      <c r="D590" s="321"/>
      <c r="E590" s="321"/>
      <c r="F590" s="321"/>
      <c r="G590" s="321"/>
      <c r="H590" s="322"/>
      <c r="I590" s="134" t="s">
        <v>387</v>
      </c>
      <c r="J590" s="116">
        <f>IF(SUM(L590:N590)=0,IF(COUNTIF(L590:N590,"未確認")&gt;0,"未確認",IF(COUNTIF(L590:N590,"~*")&gt;0,"*",SUM(L590:N590))),SUM(L590:N590))</f>
        <v>0</v>
      </c>
      <c r="K590" s="201" t="str">
        <f>IF(OR(COUNTIF(L590:N590,"未確認")&gt;0,COUNTIF(L590:N590,"*")&gt;0),"※","")</f>
        <v/>
      </c>
      <c r="L590" s="117">
        <v>0</v>
      </c>
      <c r="M590" s="117">
        <v>0</v>
      </c>
      <c r="N590" s="117">
        <v>0</v>
      </c>
    </row>
    <row r="591" spans="1:22" s="115" customFormat="1" ht="69.95" customHeight="1">
      <c r="A591" s="252" t="s">
        <v>892</v>
      </c>
      <c r="B591" s="84"/>
      <c r="C591" s="320" t="s">
        <v>388</v>
      </c>
      <c r="D591" s="321"/>
      <c r="E591" s="321"/>
      <c r="F591" s="321"/>
      <c r="G591" s="321"/>
      <c r="H591" s="322"/>
      <c r="I591" s="134" t="s">
        <v>389</v>
      </c>
      <c r="J591" s="116">
        <f>IF(SUM(L591:N591)=0,IF(COUNTIF(L591:N591,"未確認")&gt;0,"未確認",IF(COUNTIF(L591:N591,"~*")&gt;0,"*",SUM(L591:N591))),SUM(L591:N591))</f>
        <v>0</v>
      </c>
      <c r="K591" s="201" t="str">
        <f>IF(OR(COUNTIF(L591:N591,"未確認")&gt;0,COUNTIF(L591:N591,"*")&gt;0),"※","")</f>
        <v/>
      </c>
      <c r="L591" s="117">
        <v>0</v>
      </c>
      <c r="M591" s="117">
        <v>0</v>
      </c>
      <c r="N591" s="117">
        <v>0</v>
      </c>
    </row>
    <row r="592" spans="1:22" s="115" customFormat="1" ht="72" customHeight="1">
      <c r="A592" s="252" t="s">
        <v>974</v>
      </c>
      <c r="B592" s="84"/>
      <c r="C592" s="320" t="s">
        <v>390</v>
      </c>
      <c r="D592" s="321"/>
      <c r="E592" s="321"/>
      <c r="F592" s="321"/>
      <c r="G592" s="321"/>
      <c r="H592" s="322"/>
      <c r="I592" s="134" t="s">
        <v>391</v>
      </c>
      <c r="J592" s="116">
        <f>IF(SUM(L592:N592)=0,IF(COUNTIF(L592:N592,"未確認")&gt;0,"未確認",IF(COUNTIF(L592:N592,"~*")&gt;0,"*",SUM(L592:N592))),SUM(L592:N592))</f>
        <v>0</v>
      </c>
      <c r="K592" s="201" t="str">
        <f>IF(OR(COUNTIF(L592:N592,"未確認")&gt;0,COUNTIF(L592:N592,"*")&gt;0),"※","")</f>
        <v/>
      </c>
      <c r="L592" s="117">
        <v>0</v>
      </c>
      <c r="M592" s="117">
        <v>0</v>
      </c>
      <c r="N592" s="117">
        <v>0</v>
      </c>
    </row>
    <row r="593" spans="1:14" s="115" customFormat="1" ht="56.1" customHeight="1">
      <c r="A593" s="252" t="s">
        <v>893</v>
      </c>
      <c r="B593" s="84"/>
      <c r="C593" s="320" t="s">
        <v>392</v>
      </c>
      <c r="D593" s="321"/>
      <c r="E593" s="321"/>
      <c r="F593" s="321"/>
      <c r="G593" s="321"/>
      <c r="H593" s="322"/>
      <c r="I593" s="294" t="s">
        <v>393</v>
      </c>
      <c r="J593" s="116">
        <f>IF(SUM(L593:N593)=0,IF(COUNTIF(L593:N593,"未確認")&gt;0,"未確認",IF(COUNTIF(L593:N593,"~*")&gt;0,"*",SUM(L593:N593))),SUM(L593:N593))</f>
        <v>0</v>
      </c>
      <c r="K593" s="201" t="str">
        <f>IF(OR(COUNTIF(L593:N593,"未確認")&gt;0,COUNTIF(L593:N593,"*")&gt;0),"※","")</f>
        <v/>
      </c>
      <c r="L593" s="117">
        <v>0</v>
      </c>
      <c r="M593" s="117">
        <v>0</v>
      </c>
      <c r="N593" s="117">
        <v>0</v>
      </c>
    </row>
    <row r="594" spans="1:14" s="115" customFormat="1" ht="84" customHeight="1">
      <c r="A594" s="252" t="s">
        <v>894</v>
      </c>
      <c r="B594" s="84"/>
      <c r="C594" s="320" t="s">
        <v>394</v>
      </c>
      <c r="D594" s="321"/>
      <c r="E594" s="321"/>
      <c r="F594" s="321"/>
      <c r="G594" s="321"/>
      <c r="H594" s="322"/>
      <c r="I594" s="134" t="s">
        <v>395</v>
      </c>
      <c r="J594" s="116">
        <f>IF(SUM(L594:N594)=0,IF(COUNTIF(L594:N594,"未確認")&gt;0,"未確認",IF(COUNTIF(L594:N594,"~*")&gt;0,"*",SUM(L594:N594))),SUM(L594:N594))</f>
        <v>0</v>
      </c>
      <c r="K594" s="201" t="str">
        <f>IF(OR(COUNTIF(L594:N594,"未確認")&gt;0,COUNTIF(L594:N594,"*")&gt;0),"※","")</f>
        <v/>
      </c>
      <c r="L594" s="117">
        <v>0</v>
      </c>
      <c r="M594" s="117">
        <v>0</v>
      </c>
      <c r="N594" s="117">
        <v>0</v>
      </c>
    </row>
    <row r="595" spans="1:14" s="115" customFormat="1" ht="35.1" customHeight="1">
      <c r="A595" s="251" t="s">
        <v>895</v>
      </c>
      <c r="B595" s="84"/>
      <c r="C595" s="323" t="s">
        <v>994</v>
      </c>
      <c r="D595" s="324"/>
      <c r="E595" s="324"/>
      <c r="F595" s="324"/>
      <c r="G595" s="324"/>
      <c r="H595" s="325"/>
      <c r="I595" s="340" t="s">
        <v>397</v>
      </c>
      <c r="J595" s="140" t="s">
        <v>540</v>
      </c>
      <c r="K595" s="201" t="str">
        <f>IF(OR(COUNTIF(L595:N595,"未確認")&gt;0,COUNTIF(L595:N595,"~*")&gt;0),"※","")</f>
        <v/>
      </c>
      <c r="L595" s="216"/>
      <c r="M595" s="216"/>
      <c r="N595" s="216"/>
    </row>
    <row r="596" spans="1:14" s="115" customFormat="1" ht="35.1" customHeight="1">
      <c r="A596" s="251" t="s">
        <v>896</v>
      </c>
      <c r="B596" s="84"/>
      <c r="C596" s="292"/>
      <c r="D596" s="293"/>
      <c r="E596" s="317" t="s">
        <v>398</v>
      </c>
      <c r="F596" s="318"/>
      <c r="G596" s="318"/>
      <c r="H596" s="319"/>
      <c r="I596" s="341"/>
      <c r="J596" s="140">
        <v>0</v>
      </c>
      <c r="K596" s="201" t="str">
        <f>IF(OR(COUNTIF(L596:N596,"未確認")&gt;0,COUNTIF(L596:N596,"~*")&gt;0),"※","")</f>
        <v/>
      </c>
      <c r="L596" s="216"/>
      <c r="M596" s="216"/>
      <c r="N596" s="216"/>
    </row>
    <row r="597" spans="1:14" s="115" customFormat="1" ht="35.1" customHeight="1">
      <c r="A597" s="251" t="s">
        <v>897</v>
      </c>
      <c r="B597" s="84"/>
      <c r="C597" s="323" t="s">
        <v>995</v>
      </c>
      <c r="D597" s="324"/>
      <c r="E597" s="324"/>
      <c r="F597" s="324"/>
      <c r="G597" s="324"/>
      <c r="H597" s="325"/>
      <c r="I597" s="326" t="s">
        <v>400</v>
      </c>
      <c r="J597" s="140" t="s">
        <v>540</v>
      </c>
      <c r="K597" s="201" t="str">
        <f>IF(OR(COUNTIF(L597:N597,"未確認")&gt;0,COUNTIF(L597:N597,"~*")&gt;0),"※","")</f>
        <v/>
      </c>
      <c r="L597" s="216"/>
      <c r="M597" s="216"/>
      <c r="N597" s="216"/>
    </row>
    <row r="598" spans="1:14" s="115" customFormat="1" ht="35.1" customHeight="1">
      <c r="A598" s="251" t="s">
        <v>898</v>
      </c>
      <c r="B598" s="84"/>
      <c r="C598" s="292"/>
      <c r="D598" s="293"/>
      <c r="E598" s="317" t="s">
        <v>398</v>
      </c>
      <c r="F598" s="318"/>
      <c r="G598" s="318"/>
      <c r="H598" s="319"/>
      <c r="I598" s="328"/>
      <c r="J598" s="140">
        <v>0</v>
      </c>
      <c r="K598" s="201" t="str">
        <f>IF(OR(COUNTIF(L598:N598,"未確認")&gt;0,COUNTIF(L598:N598,"~*")&gt;0),"※","")</f>
        <v/>
      </c>
      <c r="L598" s="216"/>
      <c r="M598" s="216"/>
      <c r="N598" s="216"/>
    </row>
    <row r="599" spans="1:14" s="115" customFormat="1" ht="42" customHeight="1">
      <c r="A599" s="251" t="s">
        <v>899</v>
      </c>
      <c r="B599" s="84"/>
      <c r="C599" s="317" t="s">
        <v>996</v>
      </c>
      <c r="D599" s="318"/>
      <c r="E599" s="318"/>
      <c r="F599" s="318"/>
      <c r="G599" s="318"/>
      <c r="H599" s="319"/>
      <c r="I599" s="122" t="s">
        <v>402</v>
      </c>
      <c r="J599" s="116">
        <v>0</v>
      </c>
      <c r="K599" s="201" t="str">
        <f>IF(OR(COUNTIF(L599:N599,"未確認")&gt;0,COUNTIF(L599:N599,"~*")&gt;0),"※","")</f>
        <v/>
      </c>
      <c r="L599" s="216"/>
      <c r="M599" s="216"/>
      <c r="N599" s="216"/>
    </row>
    <row r="600" spans="1:14" s="115" customFormat="1" ht="56.1" customHeight="1">
      <c r="A600" s="252" t="s">
        <v>900</v>
      </c>
      <c r="B600" s="84"/>
      <c r="C600" s="320" t="s">
        <v>403</v>
      </c>
      <c r="D600" s="321"/>
      <c r="E600" s="321"/>
      <c r="F600" s="321"/>
      <c r="G600" s="321"/>
      <c r="H600" s="322"/>
      <c r="I600" s="122" t="s">
        <v>404</v>
      </c>
      <c r="J600" s="116">
        <f t="shared" ref="J600:J605" si="26">IF(SUM(L600:N600)=0,IF(COUNTIF(L600:N600,"未確認")&gt;0,"未確認",IF(COUNTIF(L600:N600,"~*")&gt;0,"*",SUM(L600:N600))),SUM(L600:N600))</f>
        <v>0</v>
      </c>
      <c r="K600" s="201" t="str">
        <f t="shared" ref="K600:K605" si="27">IF(OR(COUNTIF(L600:N600,"未確認")&gt;0,COUNTIF(L600:N600,"*")&gt;0),"※","")</f>
        <v/>
      </c>
      <c r="L600" s="117">
        <v>0</v>
      </c>
      <c r="M600" s="117">
        <v>0</v>
      </c>
      <c r="N600" s="117">
        <v>0</v>
      </c>
    </row>
    <row r="601" spans="1:14" s="115" customFormat="1" ht="56.1" customHeight="1">
      <c r="A601" s="252" t="s">
        <v>901</v>
      </c>
      <c r="B601" s="84"/>
      <c r="C601" s="320" t="s">
        <v>405</v>
      </c>
      <c r="D601" s="321"/>
      <c r="E601" s="321"/>
      <c r="F601" s="321"/>
      <c r="G601" s="321"/>
      <c r="H601" s="322"/>
      <c r="I601" s="122" t="s">
        <v>406</v>
      </c>
      <c r="J601" s="116">
        <f t="shared" si="26"/>
        <v>0</v>
      </c>
      <c r="K601" s="201" t="str">
        <f t="shared" si="27"/>
        <v/>
      </c>
      <c r="L601" s="117">
        <v>0</v>
      </c>
      <c r="M601" s="117">
        <v>0</v>
      </c>
      <c r="N601" s="117">
        <v>0</v>
      </c>
    </row>
    <row r="602" spans="1:14" s="91" customFormat="1" ht="56.1" customHeight="1">
      <c r="A602" s="252" t="s">
        <v>902</v>
      </c>
      <c r="B602" s="84"/>
      <c r="C602" s="320" t="s">
        <v>407</v>
      </c>
      <c r="D602" s="321"/>
      <c r="E602" s="321"/>
      <c r="F602" s="321"/>
      <c r="G602" s="321"/>
      <c r="H602" s="322"/>
      <c r="I602" s="122" t="s">
        <v>408</v>
      </c>
      <c r="J602" s="116">
        <f t="shared" si="26"/>
        <v>0</v>
      </c>
      <c r="K602" s="201" t="str">
        <f t="shared" si="27"/>
        <v/>
      </c>
      <c r="L602" s="117">
        <v>0</v>
      </c>
      <c r="M602" s="117">
        <v>0</v>
      </c>
      <c r="N602" s="117">
        <v>0</v>
      </c>
    </row>
    <row r="603" spans="1:14" s="91" customFormat="1" ht="56.1" customHeight="1">
      <c r="A603" s="252" t="s">
        <v>903</v>
      </c>
      <c r="B603" s="84"/>
      <c r="C603" s="320" t="s">
        <v>409</v>
      </c>
      <c r="D603" s="321"/>
      <c r="E603" s="321"/>
      <c r="F603" s="321"/>
      <c r="G603" s="321"/>
      <c r="H603" s="322"/>
      <c r="I603" s="122" t="s">
        <v>410</v>
      </c>
      <c r="J603" s="116">
        <f t="shared" si="26"/>
        <v>0</v>
      </c>
      <c r="K603" s="201" t="str">
        <f t="shared" si="27"/>
        <v/>
      </c>
      <c r="L603" s="117">
        <v>0</v>
      </c>
      <c r="M603" s="117">
        <v>0</v>
      </c>
      <c r="N603" s="117">
        <v>0</v>
      </c>
    </row>
    <row r="604" spans="1:14" s="91" customFormat="1" ht="42" customHeight="1">
      <c r="A604" s="252" t="s">
        <v>904</v>
      </c>
      <c r="B604" s="84"/>
      <c r="C604" s="320" t="s">
        <v>411</v>
      </c>
      <c r="D604" s="321"/>
      <c r="E604" s="321"/>
      <c r="F604" s="321"/>
      <c r="G604" s="321"/>
      <c r="H604" s="322"/>
      <c r="I604" s="218" t="s">
        <v>412</v>
      </c>
      <c r="J604" s="116">
        <f t="shared" si="26"/>
        <v>0</v>
      </c>
      <c r="K604" s="201" t="str">
        <f t="shared" si="27"/>
        <v/>
      </c>
      <c r="L604" s="117">
        <v>0</v>
      </c>
      <c r="M604" s="117">
        <v>0</v>
      </c>
      <c r="N604" s="117">
        <v>0</v>
      </c>
    </row>
    <row r="605" spans="1:14" s="91" customFormat="1" ht="56.1" customHeight="1">
      <c r="A605" s="252" t="s">
        <v>905</v>
      </c>
      <c r="B605" s="84"/>
      <c r="C605" s="320" t="s">
        <v>413</v>
      </c>
      <c r="D605" s="321"/>
      <c r="E605" s="321"/>
      <c r="F605" s="321"/>
      <c r="G605" s="321"/>
      <c r="H605" s="322"/>
      <c r="I605" s="122" t="s">
        <v>414</v>
      </c>
      <c r="J605" s="116">
        <f t="shared" si="26"/>
        <v>0</v>
      </c>
      <c r="K605" s="201" t="str">
        <f t="shared" si="27"/>
        <v/>
      </c>
      <c r="L605" s="117">
        <v>0</v>
      </c>
      <c r="M605" s="117">
        <v>0</v>
      </c>
      <c r="N605" s="117">
        <v>0</v>
      </c>
    </row>
    <row r="606" spans="1:14" s="91" customFormat="1">
      <c r="A606" s="243"/>
      <c r="B606" s="18"/>
      <c r="C606" s="18"/>
      <c r="D606" s="18"/>
      <c r="E606" s="18"/>
      <c r="F606" s="18"/>
      <c r="G606" s="18"/>
      <c r="H606" s="14"/>
      <c r="I606" s="14"/>
      <c r="J606" s="88"/>
      <c r="K606" s="89"/>
      <c r="L606" s="90"/>
      <c r="M606" s="90"/>
      <c r="N606" s="90"/>
    </row>
    <row r="607" spans="1:14" s="83" customFormat="1">
      <c r="A607" s="243"/>
      <c r="B607" s="84"/>
      <c r="C607" s="62"/>
      <c r="D607" s="62"/>
      <c r="E607" s="62"/>
      <c r="F607" s="62"/>
      <c r="G607" s="62"/>
      <c r="H607" s="92"/>
      <c r="I607" s="92"/>
      <c r="J607" s="88"/>
      <c r="K607" s="89"/>
      <c r="L607" s="90"/>
      <c r="M607" s="90"/>
      <c r="N607" s="90"/>
    </row>
    <row r="608" spans="1:14" s="91" customFormat="1">
      <c r="A608" s="243"/>
      <c r="B608" s="84"/>
      <c r="C608" s="3"/>
      <c r="D608" s="3"/>
      <c r="E608" s="135"/>
      <c r="F608" s="135"/>
      <c r="G608" s="135"/>
      <c r="H608" s="136"/>
      <c r="I608" s="136"/>
      <c r="J608" s="88"/>
      <c r="K608" s="89"/>
      <c r="L608" s="90"/>
      <c r="M608" s="90"/>
      <c r="N608" s="90"/>
    </row>
    <row r="609" spans="1:22" s="91" customFormat="1">
      <c r="A609" s="243"/>
      <c r="B609" s="18" t="s">
        <v>415</v>
      </c>
      <c r="C609" s="107"/>
      <c r="D609" s="107"/>
      <c r="E609" s="107"/>
      <c r="F609" s="107"/>
      <c r="G609" s="107"/>
      <c r="H609" s="14"/>
      <c r="I609" s="14"/>
      <c r="J609" s="88"/>
      <c r="K609" s="89"/>
      <c r="L609" s="90"/>
      <c r="M609" s="90"/>
      <c r="N609" s="90"/>
    </row>
    <row r="610" spans="1:22">
      <c r="A610" s="243"/>
      <c r="B610" s="18"/>
      <c r="C610" s="18"/>
      <c r="D610" s="18"/>
      <c r="E610" s="18"/>
      <c r="F610" s="18"/>
      <c r="G610" s="18"/>
      <c r="H610" s="14"/>
      <c r="I610" s="14"/>
      <c r="L610" s="76"/>
      <c r="M610" s="76"/>
      <c r="N610" s="76"/>
      <c r="O610" s="8"/>
      <c r="P610" s="8"/>
      <c r="Q610" s="8"/>
      <c r="R610" s="8"/>
      <c r="S610" s="8"/>
      <c r="T610" s="8"/>
      <c r="U610" s="8"/>
      <c r="V610" s="8"/>
    </row>
    <row r="611" spans="1:22" ht="34.5" customHeight="1">
      <c r="A611" s="243"/>
      <c r="B611" s="18"/>
      <c r="C611" s="3"/>
      <c r="D611" s="3"/>
      <c r="F611" s="3"/>
      <c r="G611" s="3"/>
      <c r="H611" s="287"/>
      <c r="I611" s="287"/>
      <c r="J611" s="77" t="s">
        <v>35</v>
      </c>
      <c r="K611" s="219"/>
      <c r="L611" s="66" t="s">
        <v>1044</v>
      </c>
      <c r="M611" s="66" t="s">
        <v>1047</v>
      </c>
      <c r="N611" s="66" t="s">
        <v>1049</v>
      </c>
      <c r="O611" s="8"/>
      <c r="P611" s="8"/>
      <c r="Q611" s="8"/>
      <c r="R611" s="8"/>
      <c r="S611" s="8"/>
      <c r="T611" s="8"/>
      <c r="U611" s="8"/>
      <c r="V611" s="8"/>
    </row>
    <row r="612" spans="1:22" ht="20.25" customHeight="1">
      <c r="A612" s="243"/>
      <c r="B612" s="1"/>
      <c r="C612" s="62"/>
      <c r="D612" s="3"/>
      <c r="F612" s="3"/>
      <c r="G612" s="3"/>
      <c r="H612" s="287"/>
      <c r="I612" s="67" t="s">
        <v>36</v>
      </c>
      <c r="J612" s="68"/>
      <c r="K612" s="220"/>
      <c r="L612" s="70" t="s">
        <v>1045</v>
      </c>
      <c r="M612" s="70" t="s">
        <v>1048</v>
      </c>
      <c r="N612" s="70" t="s">
        <v>1048</v>
      </c>
      <c r="O612" s="8"/>
      <c r="P612" s="8"/>
      <c r="Q612" s="8"/>
      <c r="R612" s="8"/>
      <c r="S612" s="8"/>
      <c r="T612" s="8"/>
      <c r="U612" s="8"/>
      <c r="V612" s="8"/>
    </row>
    <row r="613" spans="1:22" s="118" customFormat="1" ht="71.25" customHeight="1">
      <c r="A613" s="252" t="s">
        <v>906</v>
      </c>
      <c r="B613" s="115"/>
      <c r="C613" s="317" t="s">
        <v>997</v>
      </c>
      <c r="D613" s="318"/>
      <c r="E613" s="318"/>
      <c r="F613" s="318"/>
      <c r="G613" s="318"/>
      <c r="H613" s="319"/>
      <c r="I613" s="337" t="s">
        <v>1034</v>
      </c>
      <c r="J613" s="116">
        <f t="shared" ref="J613:J623" si="28">IF(SUM(L613:N613)=0,IF(COUNTIF(L613:N613,"未確認")&gt;0,"未確認",IF(COUNTIF(L613:N613,"~*")&gt;0,"*",SUM(L613:N613))),SUM(L613:N613))</f>
        <v>0</v>
      </c>
      <c r="K613" s="201" t="str">
        <f t="shared" ref="K613:K623" si="29">IF(OR(COUNTIF(L613:N613,"未確認")&gt;0,COUNTIF(L613:N613,"*")&gt;0),"※","")</f>
        <v/>
      </c>
      <c r="L613" s="117">
        <v>0</v>
      </c>
      <c r="M613" s="117">
        <v>0</v>
      </c>
      <c r="N613" s="117">
        <v>0</v>
      </c>
    </row>
    <row r="614" spans="1:22" s="118" customFormat="1" ht="71.25" customHeight="1">
      <c r="A614" s="252" t="s">
        <v>907</v>
      </c>
      <c r="B614" s="115"/>
      <c r="C614" s="317" t="s">
        <v>998</v>
      </c>
      <c r="D614" s="318"/>
      <c r="E614" s="318"/>
      <c r="F614" s="318"/>
      <c r="G614" s="318"/>
      <c r="H614" s="319"/>
      <c r="I614" s="338"/>
      <c r="J614" s="116">
        <f t="shared" si="28"/>
        <v>0</v>
      </c>
      <c r="K614" s="201" t="str">
        <f t="shared" si="29"/>
        <v/>
      </c>
      <c r="L614" s="117">
        <v>0</v>
      </c>
      <c r="M614" s="117">
        <v>0</v>
      </c>
      <c r="N614" s="117">
        <v>0</v>
      </c>
    </row>
    <row r="615" spans="1:22" s="118" customFormat="1" ht="71.25" customHeight="1">
      <c r="A615" s="252" t="s">
        <v>908</v>
      </c>
      <c r="B615" s="115"/>
      <c r="C615" s="317" t="s">
        <v>975</v>
      </c>
      <c r="D615" s="318"/>
      <c r="E615" s="318"/>
      <c r="F615" s="318"/>
      <c r="G615" s="318"/>
      <c r="H615" s="319"/>
      <c r="I615" s="339"/>
      <c r="J615" s="116">
        <f t="shared" si="28"/>
        <v>0</v>
      </c>
      <c r="K615" s="201" t="str">
        <f t="shared" si="29"/>
        <v/>
      </c>
      <c r="L615" s="117">
        <v>0</v>
      </c>
      <c r="M615" s="117">
        <v>0</v>
      </c>
      <c r="N615" s="117">
        <v>0</v>
      </c>
    </row>
    <row r="616" spans="1:22" s="118" customFormat="1" ht="69.95" customHeight="1">
      <c r="A616" s="252" t="s">
        <v>909</v>
      </c>
      <c r="B616" s="115"/>
      <c r="C616" s="317" t="s">
        <v>976</v>
      </c>
      <c r="D616" s="318"/>
      <c r="E616" s="318"/>
      <c r="F616" s="318"/>
      <c r="G616" s="318"/>
      <c r="H616" s="319"/>
      <c r="I616" s="299" t="s">
        <v>1035</v>
      </c>
      <c r="J616" s="116">
        <f t="shared" si="28"/>
        <v>0</v>
      </c>
      <c r="K616" s="201" t="str">
        <f t="shared" si="29"/>
        <v/>
      </c>
      <c r="L616" s="117">
        <v>0</v>
      </c>
      <c r="M616" s="117">
        <v>0</v>
      </c>
      <c r="N616" s="117">
        <v>0</v>
      </c>
    </row>
    <row r="617" spans="1:22" s="118" customFormat="1" ht="84" customHeight="1">
      <c r="A617" s="252" t="s">
        <v>910</v>
      </c>
      <c r="B617" s="115"/>
      <c r="C617" s="320" t="s">
        <v>419</v>
      </c>
      <c r="D617" s="321"/>
      <c r="E617" s="321"/>
      <c r="F617" s="321"/>
      <c r="G617" s="321"/>
      <c r="H617" s="322"/>
      <c r="I617" s="122" t="s">
        <v>420</v>
      </c>
      <c r="J617" s="116">
        <f t="shared" si="28"/>
        <v>0</v>
      </c>
      <c r="K617" s="201" t="str">
        <f t="shared" si="29"/>
        <v/>
      </c>
      <c r="L617" s="117">
        <v>0</v>
      </c>
      <c r="M617" s="117">
        <v>0</v>
      </c>
      <c r="N617" s="117">
        <v>0</v>
      </c>
    </row>
    <row r="618" spans="1:22" s="118" customFormat="1" ht="100.35" customHeight="1">
      <c r="A618" s="252" t="s">
        <v>911</v>
      </c>
      <c r="B618" s="115"/>
      <c r="C618" s="317" t="s">
        <v>1000</v>
      </c>
      <c r="D618" s="318"/>
      <c r="E618" s="318"/>
      <c r="F618" s="318"/>
      <c r="G618" s="318"/>
      <c r="H618" s="319"/>
      <c r="I618" s="138" t="s">
        <v>1028</v>
      </c>
      <c r="J618" s="116">
        <f t="shared" si="28"/>
        <v>0</v>
      </c>
      <c r="K618" s="201" t="str">
        <f t="shared" si="29"/>
        <v/>
      </c>
      <c r="L618" s="117">
        <v>0</v>
      </c>
      <c r="M618" s="117">
        <v>0</v>
      </c>
      <c r="N618" s="117">
        <v>0</v>
      </c>
    </row>
    <row r="619" spans="1:22" s="118" customFormat="1" ht="84" customHeight="1">
      <c r="A619" s="252" t="s">
        <v>912</v>
      </c>
      <c r="B619" s="119"/>
      <c r="C619" s="317" t="s">
        <v>1025</v>
      </c>
      <c r="D619" s="318"/>
      <c r="E619" s="318"/>
      <c r="F619" s="318"/>
      <c r="G619" s="318"/>
      <c r="H619" s="319"/>
      <c r="I619" s="138" t="s">
        <v>1029</v>
      </c>
      <c r="J619" s="116">
        <f t="shared" si="28"/>
        <v>0</v>
      </c>
      <c r="K619" s="201" t="str">
        <f t="shared" si="29"/>
        <v/>
      </c>
      <c r="L619" s="117">
        <v>0</v>
      </c>
      <c r="M619" s="117">
        <v>0</v>
      </c>
      <c r="N619" s="117">
        <v>0</v>
      </c>
    </row>
    <row r="620" spans="1:22" s="118" customFormat="1" ht="98.1" customHeight="1">
      <c r="A620" s="252" t="s">
        <v>913</v>
      </c>
      <c r="B620" s="119"/>
      <c r="C620" s="320" t="s">
        <v>423</v>
      </c>
      <c r="D620" s="321"/>
      <c r="E620" s="321"/>
      <c r="F620" s="321"/>
      <c r="G620" s="321"/>
      <c r="H620" s="322"/>
      <c r="I620" s="122" t="s">
        <v>424</v>
      </c>
      <c r="J620" s="116">
        <f t="shared" si="28"/>
        <v>0</v>
      </c>
      <c r="K620" s="201" t="str">
        <f t="shared" si="29"/>
        <v/>
      </c>
      <c r="L620" s="117">
        <v>0</v>
      </c>
      <c r="M620" s="117">
        <v>0</v>
      </c>
      <c r="N620" s="117">
        <v>0</v>
      </c>
    </row>
    <row r="621" spans="1:22" s="118" customFormat="1" ht="84" customHeight="1">
      <c r="A621" s="252" t="s">
        <v>914</v>
      </c>
      <c r="B621" s="119"/>
      <c r="C621" s="317" t="s">
        <v>999</v>
      </c>
      <c r="D621" s="318"/>
      <c r="E621" s="318"/>
      <c r="F621" s="318"/>
      <c r="G621" s="318"/>
      <c r="H621" s="319"/>
      <c r="I621" s="122" t="s">
        <v>426</v>
      </c>
      <c r="J621" s="116">
        <f t="shared" si="28"/>
        <v>0</v>
      </c>
      <c r="K621" s="201" t="str">
        <f t="shared" si="29"/>
        <v/>
      </c>
      <c r="L621" s="117">
        <v>0</v>
      </c>
      <c r="M621" s="117">
        <v>0</v>
      </c>
      <c r="N621" s="117">
        <v>0</v>
      </c>
    </row>
    <row r="622" spans="1:22" s="118" customFormat="1" ht="69.95" customHeight="1">
      <c r="A622" s="252" t="s">
        <v>915</v>
      </c>
      <c r="B622" s="119"/>
      <c r="C622" s="320" t="s">
        <v>427</v>
      </c>
      <c r="D622" s="321"/>
      <c r="E622" s="321"/>
      <c r="F622" s="321"/>
      <c r="G622" s="321"/>
      <c r="H622" s="322"/>
      <c r="I622" s="122" t="s">
        <v>428</v>
      </c>
      <c r="J622" s="116">
        <f t="shared" si="28"/>
        <v>0</v>
      </c>
      <c r="K622" s="201" t="str">
        <f t="shared" si="29"/>
        <v/>
      </c>
      <c r="L622" s="117">
        <v>0</v>
      </c>
      <c r="M622" s="117">
        <v>0</v>
      </c>
      <c r="N622" s="117">
        <v>0</v>
      </c>
    </row>
    <row r="623" spans="1:22" s="118" customFormat="1" ht="84" customHeight="1">
      <c r="A623" s="252" t="s">
        <v>916</v>
      </c>
      <c r="B623" s="119"/>
      <c r="C623" s="320" t="s">
        <v>429</v>
      </c>
      <c r="D623" s="321"/>
      <c r="E623" s="321"/>
      <c r="F623" s="321"/>
      <c r="G623" s="321"/>
      <c r="H623" s="322"/>
      <c r="I623" s="122" t="s">
        <v>430</v>
      </c>
      <c r="J623" s="116">
        <f t="shared" si="28"/>
        <v>0</v>
      </c>
      <c r="K623" s="201" t="str">
        <f t="shared" si="29"/>
        <v/>
      </c>
      <c r="L623" s="117">
        <v>0</v>
      </c>
      <c r="M623" s="117">
        <v>0</v>
      </c>
      <c r="N623" s="117">
        <v>0</v>
      </c>
    </row>
    <row r="624" spans="1:22" s="91" customFormat="1">
      <c r="A624" s="243"/>
      <c r="B624" s="18"/>
      <c r="C624" s="18"/>
      <c r="D624" s="18"/>
      <c r="E624" s="18"/>
      <c r="F624" s="18"/>
      <c r="G624" s="18"/>
      <c r="H624" s="14"/>
      <c r="I624" s="14"/>
      <c r="J624" s="88"/>
      <c r="K624" s="89"/>
      <c r="L624" s="90"/>
      <c r="M624" s="90"/>
      <c r="N624" s="90"/>
    </row>
    <row r="625" spans="1:22" s="83" customFormat="1">
      <c r="A625" s="243"/>
      <c r="B625" s="84"/>
      <c r="C625" s="62"/>
      <c r="D625" s="62"/>
      <c r="E625" s="62"/>
      <c r="F625" s="62"/>
      <c r="G625" s="62"/>
      <c r="H625" s="92"/>
      <c r="I625" s="92"/>
      <c r="J625" s="88"/>
      <c r="K625" s="89"/>
      <c r="L625" s="90"/>
      <c r="M625" s="90"/>
      <c r="N625" s="90"/>
    </row>
    <row r="626" spans="1:22" s="115" customFormat="1">
      <c r="A626" s="243"/>
      <c r="B626" s="119"/>
      <c r="C626" s="3"/>
      <c r="D626" s="3"/>
      <c r="E626" s="3"/>
      <c r="F626" s="3"/>
      <c r="G626" s="3"/>
      <c r="H626" s="287"/>
      <c r="I626" s="287"/>
      <c r="J626" s="61"/>
      <c r="K626" s="31"/>
      <c r="L626" s="108"/>
      <c r="M626" s="108"/>
      <c r="N626" s="108"/>
    </row>
    <row r="627" spans="1:22" s="115" customFormat="1">
      <c r="A627" s="243"/>
      <c r="B627" s="18" t="s">
        <v>431</v>
      </c>
      <c r="C627" s="3"/>
      <c r="D627" s="3"/>
      <c r="E627" s="3"/>
      <c r="F627" s="3"/>
      <c r="G627" s="3"/>
      <c r="H627" s="287"/>
      <c r="I627" s="287"/>
      <c r="J627" s="61"/>
      <c r="K627" s="31"/>
      <c r="L627" s="108"/>
      <c r="M627" s="108"/>
      <c r="N627" s="108"/>
    </row>
    <row r="628" spans="1:22">
      <c r="A628" s="243"/>
      <c r="B628" s="18"/>
      <c r="C628" s="18"/>
      <c r="D628" s="18"/>
      <c r="E628" s="18"/>
      <c r="F628" s="18"/>
      <c r="G628" s="18"/>
      <c r="H628" s="14"/>
      <c r="I628" s="14"/>
      <c r="J628" s="63"/>
      <c r="K628" s="31"/>
      <c r="L628" s="76"/>
      <c r="M628" s="76"/>
      <c r="N628" s="76"/>
      <c r="O628" s="8"/>
      <c r="P628" s="8"/>
      <c r="Q628" s="8"/>
      <c r="R628" s="8"/>
      <c r="S628" s="8"/>
      <c r="T628" s="8"/>
      <c r="U628" s="8"/>
      <c r="V628" s="8"/>
    </row>
    <row r="629" spans="1:22" ht="34.5" customHeight="1">
      <c r="A629" s="243"/>
      <c r="B629" s="18"/>
      <c r="C629" s="3"/>
      <c r="D629" s="3"/>
      <c r="F629" s="3"/>
      <c r="G629" s="3"/>
      <c r="H629" s="287"/>
      <c r="I629" s="287"/>
      <c r="J629" s="77" t="s">
        <v>35</v>
      </c>
      <c r="K629" s="185"/>
      <c r="L629" s="66" t="s">
        <v>1044</v>
      </c>
      <c r="M629" s="66" t="s">
        <v>1047</v>
      </c>
      <c r="N629" s="66" t="s">
        <v>1049</v>
      </c>
      <c r="O629" s="8"/>
      <c r="P629" s="8"/>
      <c r="Q629" s="8"/>
      <c r="R629" s="8"/>
      <c r="S629" s="8"/>
      <c r="T629" s="8"/>
      <c r="U629" s="8"/>
      <c r="V629" s="8"/>
    </row>
    <row r="630" spans="1:22" ht="20.25" customHeight="1">
      <c r="A630" s="243"/>
      <c r="B630" s="1"/>
      <c r="C630" s="62"/>
      <c r="D630" s="3"/>
      <c r="F630" s="3"/>
      <c r="G630" s="3"/>
      <c r="H630" s="287"/>
      <c r="I630" s="67" t="s">
        <v>36</v>
      </c>
      <c r="J630" s="68"/>
      <c r="K630" s="186"/>
      <c r="L630" s="70" t="s">
        <v>1045</v>
      </c>
      <c r="M630" s="70" t="s">
        <v>1048</v>
      </c>
      <c r="N630" s="70" t="s">
        <v>1048</v>
      </c>
      <c r="O630" s="8"/>
      <c r="P630" s="8"/>
      <c r="Q630" s="8"/>
      <c r="R630" s="8"/>
      <c r="S630" s="8"/>
      <c r="T630" s="8"/>
      <c r="U630" s="8"/>
      <c r="V630" s="8"/>
    </row>
    <row r="631" spans="1:22" s="118" customFormat="1" ht="69.95" customHeight="1">
      <c r="A631" s="252" t="s">
        <v>917</v>
      </c>
      <c r="B631" s="115"/>
      <c r="C631" s="320" t="s">
        <v>432</v>
      </c>
      <c r="D631" s="321"/>
      <c r="E631" s="321"/>
      <c r="F631" s="321"/>
      <c r="G631" s="321"/>
      <c r="H631" s="322"/>
      <c r="I631" s="122" t="s">
        <v>433</v>
      </c>
      <c r="J631" s="116">
        <f t="shared" ref="J631:J638" si="30">IF(SUM(L631:N631)=0,IF(COUNTIF(L631:N631,"未確認")&gt;0,"未確認",IF(COUNTIF(L631:N631,"~*")&gt;0,"*",SUM(L631:N631))),SUM(L631:N631))</f>
        <v>0</v>
      </c>
      <c r="K631" s="201" t="str">
        <f t="shared" ref="K631:K638" si="31">IF(OR(COUNTIF(L631:N631,"未確認")&gt;0,COUNTIF(L631:N631,"*")&gt;0),"※","")</f>
        <v/>
      </c>
      <c r="L631" s="117">
        <v>0</v>
      </c>
      <c r="M631" s="117">
        <v>0</v>
      </c>
      <c r="N631" s="117">
        <v>0</v>
      </c>
    </row>
    <row r="632" spans="1:22" s="118" customFormat="1" ht="56.1" customHeight="1">
      <c r="A632" s="252" t="s">
        <v>918</v>
      </c>
      <c r="B632" s="119"/>
      <c r="C632" s="320" t="s">
        <v>434</v>
      </c>
      <c r="D632" s="321"/>
      <c r="E632" s="321"/>
      <c r="F632" s="321"/>
      <c r="G632" s="321"/>
      <c r="H632" s="322"/>
      <c r="I632" s="122" t="s">
        <v>435</v>
      </c>
      <c r="J632" s="116">
        <f t="shared" si="30"/>
        <v>0</v>
      </c>
      <c r="K632" s="201" t="str">
        <f t="shared" si="31"/>
        <v/>
      </c>
      <c r="L632" s="117">
        <v>0</v>
      </c>
      <c r="M632" s="117">
        <v>0</v>
      </c>
      <c r="N632" s="117">
        <v>0</v>
      </c>
    </row>
    <row r="633" spans="1:22" s="118" customFormat="1" ht="57">
      <c r="A633" s="252" t="s">
        <v>919</v>
      </c>
      <c r="B633" s="119"/>
      <c r="C633" s="320" t="s">
        <v>436</v>
      </c>
      <c r="D633" s="321"/>
      <c r="E633" s="321"/>
      <c r="F633" s="321"/>
      <c r="G633" s="321"/>
      <c r="H633" s="322"/>
      <c r="I633" s="122" t="s">
        <v>437</v>
      </c>
      <c r="J633" s="116">
        <f t="shared" si="30"/>
        <v>0</v>
      </c>
      <c r="K633" s="201" t="str">
        <f t="shared" si="31"/>
        <v/>
      </c>
      <c r="L633" s="117">
        <v>0</v>
      </c>
      <c r="M633" s="117">
        <v>0</v>
      </c>
      <c r="N633" s="117">
        <v>0</v>
      </c>
    </row>
    <row r="634" spans="1:22" s="118" customFormat="1" ht="56.1" customHeight="1">
      <c r="A634" s="252" t="s">
        <v>920</v>
      </c>
      <c r="B634" s="119"/>
      <c r="C634" s="317" t="s">
        <v>1026</v>
      </c>
      <c r="D634" s="318"/>
      <c r="E634" s="318"/>
      <c r="F634" s="318"/>
      <c r="G634" s="318"/>
      <c r="H634" s="319"/>
      <c r="I634" s="122" t="s">
        <v>439</v>
      </c>
      <c r="J634" s="116">
        <f t="shared" si="30"/>
        <v>0</v>
      </c>
      <c r="K634" s="201" t="str">
        <f t="shared" si="31"/>
        <v/>
      </c>
      <c r="L634" s="117">
        <v>0</v>
      </c>
      <c r="M634" s="117">
        <v>0</v>
      </c>
      <c r="N634" s="117">
        <v>0</v>
      </c>
    </row>
    <row r="635" spans="1:22" s="118" customFormat="1" ht="84" customHeight="1">
      <c r="A635" s="252" t="s">
        <v>921</v>
      </c>
      <c r="B635" s="119"/>
      <c r="C635" s="320" t="s">
        <v>440</v>
      </c>
      <c r="D635" s="321"/>
      <c r="E635" s="321"/>
      <c r="F635" s="321"/>
      <c r="G635" s="321"/>
      <c r="H635" s="322"/>
      <c r="I635" s="122" t="s">
        <v>441</v>
      </c>
      <c r="J635" s="116">
        <f t="shared" si="30"/>
        <v>0</v>
      </c>
      <c r="K635" s="201" t="str">
        <f t="shared" si="31"/>
        <v/>
      </c>
      <c r="L635" s="117">
        <v>0</v>
      </c>
      <c r="M635" s="117">
        <v>0</v>
      </c>
      <c r="N635" s="117">
        <v>0</v>
      </c>
    </row>
    <row r="636" spans="1:22" s="118" customFormat="1" ht="69.95" customHeight="1">
      <c r="A636" s="252" t="s">
        <v>922</v>
      </c>
      <c r="B636" s="119"/>
      <c r="C636" s="320" t="s">
        <v>442</v>
      </c>
      <c r="D636" s="321"/>
      <c r="E636" s="321"/>
      <c r="F636" s="321"/>
      <c r="G636" s="321"/>
      <c r="H636" s="322"/>
      <c r="I636" s="122" t="s">
        <v>443</v>
      </c>
      <c r="J636" s="116">
        <f t="shared" si="30"/>
        <v>0</v>
      </c>
      <c r="K636" s="201" t="str">
        <f t="shared" si="31"/>
        <v/>
      </c>
      <c r="L636" s="117">
        <v>0</v>
      </c>
      <c r="M636" s="117">
        <v>0</v>
      </c>
      <c r="N636" s="117">
        <v>0</v>
      </c>
    </row>
    <row r="637" spans="1:22" s="118" customFormat="1" ht="98.1" customHeight="1">
      <c r="A637" s="252" t="s">
        <v>923</v>
      </c>
      <c r="B637" s="119"/>
      <c r="C637" s="320" t="s">
        <v>444</v>
      </c>
      <c r="D637" s="321"/>
      <c r="E637" s="321"/>
      <c r="F637" s="321"/>
      <c r="G637" s="321"/>
      <c r="H637" s="322"/>
      <c r="I637" s="122" t="s">
        <v>445</v>
      </c>
      <c r="J637" s="116">
        <f t="shared" si="30"/>
        <v>0</v>
      </c>
      <c r="K637" s="201" t="str">
        <f t="shared" si="31"/>
        <v/>
      </c>
      <c r="L637" s="117">
        <v>0</v>
      </c>
      <c r="M637" s="117">
        <v>0</v>
      </c>
      <c r="N637" s="117">
        <v>0</v>
      </c>
    </row>
    <row r="638" spans="1:22" s="118" customFormat="1" ht="84" customHeight="1">
      <c r="A638" s="252" t="s">
        <v>924</v>
      </c>
      <c r="B638" s="119"/>
      <c r="C638" s="317" t="s">
        <v>1001</v>
      </c>
      <c r="D638" s="318"/>
      <c r="E638" s="318"/>
      <c r="F638" s="318"/>
      <c r="G638" s="318"/>
      <c r="H638" s="319"/>
      <c r="I638" s="122" t="s">
        <v>447</v>
      </c>
      <c r="J638" s="116">
        <f t="shared" si="30"/>
        <v>0</v>
      </c>
      <c r="K638" s="201" t="str">
        <f t="shared" si="31"/>
        <v/>
      </c>
      <c r="L638" s="117">
        <v>0</v>
      </c>
      <c r="M638" s="117">
        <v>0</v>
      </c>
      <c r="N638" s="117">
        <v>0</v>
      </c>
    </row>
    <row r="639" spans="1:22" s="91" customFormat="1">
      <c r="A639" s="243"/>
      <c r="B639" s="18"/>
      <c r="C639" s="18"/>
      <c r="D639" s="18"/>
      <c r="E639" s="18"/>
      <c r="F639" s="18"/>
      <c r="G639" s="18"/>
      <c r="H639" s="14"/>
      <c r="I639" s="14"/>
      <c r="J639" s="88"/>
      <c r="K639" s="89"/>
      <c r="L639" s="90"/>
      <c r="M639" s="90"/>
      <c r="N639" s="90"/>
    </row>
    <row r="640" spans="1:22" s="83" customFormat="1">
      <c r="A640" s="243"/>
      <c r="B640" s="84"/>
      <c r="C640" s="62"/>
      <c r="D640" s="62"/>
      <c r="E640" s="62"/>
      <c r="F640" s="62"/>
      <c r="G640" s="62"/>
      <c r="H640" s="92"/>
      <c r="I640" s="92"/>
      <c r="J640" s="88"/>
      <c r="K640" s="89"/>
      <c r="L640" s="90"/>
      <c r="M640" s="90"/>
      <c r="N640" s="90"/>
    </row>
    <row r="641" spans="1:22" s="115" customFormat="1">
      <c r="A641" s="243"/>
      <c r="B641" s="119"/>
      <c r="C641" s="3"/>
      <c r="D641" s="3"/>
      <c r="E641" s="3"/>
      <c r="F641" s="3"/>
      <c r="G641" s="3"/>
      <c r="H641" s="287"/>
      <c r="I641" s="287"/>
      <c r="J641" s="61"/>
      <c r="K641" s="31"/>
      <c r="L641" s="108"/>
      <c r="M641" s="108"/>
      <c r="N641" s="108"/>
    </row>
    <row r="642" spans="1:22" s="115" customFormat="1">
      <c r="A642" s="243"/>
      <c r="B642" s="18" t="s">
        <v>448</v>
      </c>
      <c r="C642" s="3"/>
      <c r="D642" s="3"/>
      <c r="E642" s="3"/>
      <c r="F642" s="3"/>
      <c r="G642" s="3"/>
      <c r="H642" s="287"/>
      <c r="I642" s="287"/>
      <c r="J642" s="61"/>
      <c r="K642" s="31"/>
      <c r="L642" s="108"/>
      <c r="M642" s="108"/>
      <c r="N642" s="108"/>
    </row>
    <row r="643" spans="1:22">
      <c r="A643" s="243"/>
      <c r="B643" s="18"/>
      <c r="C643" s="18"/>
      <c r="D643" s="18"/>
      <c r="E643" s="18"/>
      <c r="F643" s="18"/>
      <c r="G643" s="18"/>
      <c r="H643" s="14"/>
      <c r="I643" s="14"/>
      <c r="J643" s="63"/>
      <c r="K643" s="31"/>
      <c r="L643" s="76"/>
      <c r="M643" s="76"/>
      <c r="N643" s="76"/>
      <c r="O643" s="8"/>
      <c r="P643" s="8"/>
      <c r="Q643" s="8"/>
      <c r="R643" s="8"/>
      <c r="S643" s="8"/>
      <c r="T643" s="8"/>
      <c r="U643" s="8"/>
      <c r="V643" s="8"/>
    </row>
    <row r="644" spans="1:22" ht="34.5" customHeight="1">
      <c r="A644" s="243"/>
      <c r="B644" s="18"/>
      <c r="C644" s="3"/>
      <c r="D644" s="3"/>
      <c r="F644" s="3"/>
      <c r="G644" s="3"/>
      <c r="H644" s="287"/>
      <c r="I644" s="287"/>
      <c r="J644" s="77" t="s">
        <v>35</v>
      </c>
      <c r="K644" s="185"/>
      <c r="L644" s="66" t="s">
        <v>1044</v>
      </c>
      <c r="M644" s="66" t="s">
        <v>1047</v>
      </c>
      <c r="N644" s="66" t="s">
        <v>1049</v>
      </c>
      <c r="O644" s="8"/>
      <c r="P644" s="8"/>
      <c r="Q644" s="8"/>
      <c r="R644" s="8"/>
      <c r="S644" s="8"/>
      <c r="T644" s="8"/>
      <c r="U644" s="8"/>
      <c r="V644" s="8"/>
    </row>
    <row r="645" spans="1:22" ht="20.25" customHeight="1">
      <c r="A645" s="243"/>
      <c r="B645" s="1"/>
      <c r="C645" s="62"/>
      <c r="D645" s="3"/>
      <c r="F645" s="3"/>
      <c r="G645" s="3"/>
      <c r="H645" s="287"/>
      <c r="I645" s="67" t="s">
        <v>36</v>
      </c>
      <c r="J645" s="68"/>
      <c r="K645" s="186"/>
      <c r="L645" s="70" t="s">
        <v>1045</v>
      </c>
      <c r="M645" s="70" t="s">
        <v>1048</v>
      </c>
      <c r="N645" s="70" t="s">
        <v>1048</v>
      </c>
      <c r="O645" s="8"/>
      <c r="P645" s="8"/>
      <c r="Q645" s="8"/>
      <c r="R645" s="8"/>
      <c r="S645" s="8"/>
      <c r="T645" s="8"/>
      <c r="U645" s="8"/>
      <c r="V645" s="8"/>
    </row>
    <row r="646" spans="1:22" s="118" customFormat="1" ht="42" customHeight="1">
      <c r="A646" s="252" t="s">
        <v>925</v>
      </c>
      <c r="B646" s="115"/>
      <c r="C646" s="334" t="s">
        <v>449</v>
      </c>
      <c r="D646" s="335"/>
      <c r="E646" s="335"/>
      <c r="F646" s="335"/>
      <c r="G646" s="335"/>
      <c r="H646" s="336"/>
      <c r="I646" s="122" t="s">
        <v>450</v>
      </c>
      <c r="J646" s="116">
        <f t="shared" ref="J646:J660" si="32">IF(SUM(L646:N646)=0,IF(COUNTIF(L646:N646,"未確認")&gt;0,"未確認",IF(COUNTIF(L646:N646,"~*")&gt;0,"*",SUM(L646:N646))),SUM(L646:N646))</f>
        <v>0</v>
      </c>
      <c r="K646" s="201" t="str">
        <f t="shared" ref="K646:K660" si="33">IF(OR(COUNTIF(L646:N646,"未確認")&gt;0,COUNTIF(L646:N646,"*")&gt;0),"※","")</f>
        <v/>
      </c>
      <c r="L646" s="117">
        <v>0</v>
      </c>
      <c r="M646" s="117">
        <v>0</v>
      </c>
      <c r="N646" s="117">
        <v>0</v>
      </c>
    </row>
    <row r="647" spans="1:22" s="118" customFormat="1" ht="69.95" customHeight="1">
      <c r="A647" s="252" t="s">
        <v>926</v>
      </c>
      <c r="B647" s="84"/>
      <c r="C647" s="188"/>
      <c r="D647" s="221"/>
      <c r="E647" s="320" t="s">
        <v>938</v>
      </c>
      <c r="F647" s="321"/>
      <c r="G647" s="321"/>
      <c r="H647" s="322"/>
      <c r="I647" s="122" t="s">
        <v>452</v>
      </c>
      <c r="J647" s="116">
        <f t="shared" si="32"/>
        <v>0</v>
      </c>
      <c r="K647" s="201" t="str">
        <f t="shared" si="33"/>
        <v/>
      </c>
      <c r="L647" s="117">
        <v>0</v>
      </c>
      <c r="M647" s="117">
        <v>0</v>
      </c>
      <c r="N647" s="117">
        <v>0</v>
      </c>
    </row>
    <row r="648" spans="1:22" s="118" customFormat="1" ht="69.95" customHeight="1">
      <c r="A648" s="252" t="s">
        <v>927</v>
      </c>
      <c r="B648" s="84"/>
      <c r="C648" s="188"/>
      <c r="D648" s="221"/>
      <c r="E648" s="320" t="s">
        <v>939</v>
      </c>
      <c r="F648" s="321"/>
      <c r="G648" s="321"/>
      <c r="H648" s="322"/>
      <c r="I648" s="122" t="s">
        <v>454</v>
      </c>
      <c r="J648" s="116">
        <f t="shared" si="32"/>
        <v>0</v>
      </c>
      <c r="K648" s="201" t="str">
        <f t="shared" si="33"/>
        <v/>
      </c>
      <c r="L648" s="117">
        <v>0</v>
      </c>
      <c r="M648" s="117">
        <v>0</v>
      </c>
      <c r="N648" s="117">
        <v>0</v>
      </c>
    </row>
    <row r="649" spans="1:22" s="118" customFormat="1" ht="69.95" customHeight="1">
      <c r="A649" s="252" t="s">
        <v>928</v>
      </c>
      <c r="B649" s="84"/>
      <c r="C649" s="295"/>
      <c r="D649" s="297"/>
      <c r="E649" s="320" t="s">
        <v>940</v>
      </c>
      <c r="F649" s="321"/>
      <c r="G649" s="321"/>
      <c r="H649" s="322"/>
      <c r="I649" s="122" t="s">
        <v>456</v>
      </c>
      <c r="J649" s="116">
        <f t="shared" si="32"/>
        <v>0</v>
      </c>
      <c r="K649" s="201" t="str">
        <f t="shared" si="33"/>
        <v/>
      </c>
      <c r="L649" s="117">
        <v>0</v>
      </c>
      <c r="M649" s="117">
        <v>0</v>
      </c>
      <c r="N649" s="117">
        <v>0</v>
      </c>
    </row>
    <row r="650" spans="1:22" s="118" customFormat="1" ht="84" customHeight="1">
      <c r="A650" s="252" t="s">
        <v>929</v>
      </c>
      <c r="B650" s="84"/>
      <c r="C650" s="295"/>
      <c r="D650" s="297"/>
      <c r="E650" s="320" t="s">
        <v>941</v>
      </c>
      <c r="F650" s="321"/>
      <c r="G650" s="321"/>
      <c r="H650" s="322"/>
      <c r="I650" s="122" t="s">
        <v>458</v>
      </c>
      <c r="J650" s="116">
        <f t="shared" si="32"/>
        <v>0</v>
      </c>
      <c r="K650" s="201" t="str">
        <f t="shared" si="33"/>
        <v/>
      </c>
      <c r="L650" s="117">
        <v>0</v>
      </c>
      <c r="M650" s="117">
        <v>0</v>
      </c>
      <c r="N650" s="117">
        <v>0</v>
      </c>
    </row>
    <row r="651" spans="1:22" s="118" customFormat="1" ht="69.95" customHeight="1">
      <c r="A651" s="252" t="s">
        <v>930</v>
      </c>
      <c r="B651" s="84"/>
      <c r="C651" s="188"/>
      <c r="D651" s="221"/>
      <c r="E651" s="320" t="s">
        <v>942</v>
      </c>
      <c r="F651" s="321"/>
      <c r="G651" s="321"/>
      <c r="H651" s="322"/>
      <c r="I651" s="122" t="s">
        <v>460</v>
      </c>
      <c r="J651" s="116">
        <f t="shared" si="32"/>
        <v>0</v>
      </c>
      <c r="K651" s="201" t="str">
        <f t="shared" si="33"/>
        <v/>
      </c>
      <c r="L651" s="117">
        <v>0</v>
      </c>
      <c r="M651" s="117">
        <v>0</v>
      </c>
      <c r="N651" s="117">
        <v>0</v>
      </c>
    </row>
    <row r="652" spans="1:22" s="118" customFormat="1" ht="56.1" customHeight="1">
      <c r="A652" s="252" t="s">
        <v>931</v>
      </c>
      <c r="B652" s="84"/>
      <c r="C652" s="188"/>
      <c r="D652" s="221"/>
      <c r="E652" s="320" t="s">
        <v>943</v>
      </c>
      <c r="F652" s="321"/>
      <c r="G652" s="321"/>
      <c r="H652" s="322"/>
      <c r="I652" s="122" t="s">
        <v>462</v>
      </c>
      <c r="J652" s="116">
        <f t="shared" si="32"/>
        <v>0</v>
      </c>
      <c r="K652" s="201" t="str">
        <f t="shared" si="33"/>
        <v/>
      </c>
      <c r="L652" s="117">
        <v>0</v>
      </c>
      <c r="M652" s="117">
        <v>0</v>
      </c>
      <c r="N652" s="117">
        <v>0</v>
      </c>
    </row>
    <row r="653" spans="1:22" s="118" customFormat="1" ht="69.95" customHeight="1">
      <c r="A653" s="252" t="s">
        <v>932</v>
      </c>
      <c r="B653" s="84"/>
      <c r="C653" s="188"/>
      <c r="D653" s="221"/>
      <c r="E653" s="320" t="s">
        <v>944</v>
      </c>
      <c r="F653" s="321"/>
      <c r="G653" s="321"/>
      <c r="H653" s="322"/>
      <c r="I653" s="122" t="s">
        <v>464</v>
      </c>
      <c r="J653" s="116">
        <f t="shared" si="32"/>
        <v>0</v>
      </c>
      <c r="K653" s="201" t="str">
        <f t="shared" si="33"/>
        <v/>
      </c>
      <c r="L653" s="117">
        <v>0</v>
      </c>
      <c r="M653" s="117">
        <v>0</v>
      </c>
      <c r="N653" s="117">
        <v>0</v>
      </c>
    </row>
    <row r="654" spans="1:22" s="118" customFormat="1" ht="69.95" customHeight="1">
      <c r="A654" s="252" t="s">
        <v>933</v>
      </c>
      <c r="B654" s="84"/>
      <c r="C654" s="190"/>
      <c r="D654" s="222"/>
      <c r="E654" s="320" t="s">
        <v>945</v>
      </c>
      <c r="F654" s="321"/>
      <c r="G654" s="321"/>
      <c r="H654" s="322"/>
      <c r="I654" s="122" t="s">
        <v>466</v>
      </c>
      <c r="J654" s="116">
        <f t="shared" si="32"/>
        <v>0</v>
      </c>
      <c r="K654" s="201" t="str">
        <f t="shared" si="33"/>
        <v/>
      </c>
      <c r="L654" s="117">
        <v>0</v>
      </c>
      <c r="M654" s="117">
        <v>0</v>
      </c>
      <c r="N654" s="117">
        <v>0</v>
      </c>
    </row>
    <row r="655" spans="1:22" s="118" customFormat="1" ht="69.95" customHeight="1">
      <c r="A655" s="252" t="s">
        <v>934</v>
      </c>
      <c r="B655" s="84"/>
      <c r="C655" s="320" t="s">
        <v>937</v>
      </c>
      <c r="D655" s="321"/>
      <c r="E655" s="321"/>
      <c r="F655" s="321"/>
      <c r="G655" s="321"/>
      <c r="H655" s="322"/>
      <c r="I655" s="122" t="s">
        <v>468</v>
      </c>
      <c r="J655" s="116">
        <f t="shared" si="32"/>
        <v>0</v>
      </c>
      <c r="K655" s="201" t="str">
        <f t="shared" si="33"/>
        <v/>
      </c>
      <c r="L655" s="117">
        <v>0</v>
      </c>
      <c r="M655" s="117">
        <v>0</v>
      </c>
      <c r="N655" s="117">
        <v>0</v>
      </c>
    </row>
    <row r="656" spans="1:22" s="118" customFormat="1" ht="72" customHeight="1">
      <c r="A656" s="252" t="s">
        <v>935</v>
      </c>
      <c r="B656" s="84"/>
      <c r="C656" s="317" t="s">
        <v>977</v>
      </c>
      <c r="D656" s="318"/>
      <c r="E656" s="318"/>
      <c r="F656" s="318"/>
      <c r="G656" s="318"/>
      <c r="H656" s="319"/>
      <c r="I656" s="138" t="s">
        <v>1036</v>
      </c>
      <c r="J656" s="116">
        <f t="shared" si="32"/>
        <v>0</v>
      </c>
      <c r="K656" s="201" t="str">
        <f t="shared" si="33"/>
        <v/>
      </c>
      <c r="L656" s="117">
        <v>0</v>
      </c>
      <c r="M656" s="117">
        <v>0</v>
      </c>
      <c r="N656" s="117">
        <v>0</v>
      </c>
    </row>
    <row r="657" spans="1:22" s="118" customFormat="1" ht="69.95" customHeight="1">
      <c r="A657" s="252" t="s">
        <v>936</v>
      </c>
      <c r="B657" s="84"/>
      <c r="C657" s="320" t="s">
        <v>469</v>
      </c>
      <c r="D657" s="321"/>
      <c r="E657" s="321"/>
      <c r="F657" s="321"/>
      <c r="G657" s="321"/>
      <c r="H657" s="322"/>
      <c r="I657" s="122" t="s">
        <v>470</v>
      </c>
      <c r="J657" s="116">
        <f t="shared" si="32"/>
        <v>0</v>
      </c>
      <c r="K657" s="201" t="str">
        <f t="shared" si="33"/>
        <v/>
      </c>
      <c r="L657" s="117">
        <v>0</v>
      </c>
      <c r="M657" s="117">
        <v>0</v>
      </c>
      <c r="N657" s="117">
        <v>0</v>
      </c>
    </row>
    <row r="658" spans="1:22" s="118" customFormat="1" ht="56.1" customHeight="1">
      <c r="A658" s="252" t="s">
        <v>946</v>
      </c>
      <c r="B658" s="84"/>
      <c r="C658" s="320" t="s">
        <v>471</v>
      </c>
      <c r="D658" s="321"/>
      <c r="E658" s="321"/>
      <c r="F658" s="321"/>
      <c r="G658" s="321"/>
      <c r="H658" s="322"/>
      <c r="I658" s="122" t="s">
        <v>472</v>
      </c>
      <c r="J658" s="116">
        <f t="shared" si="32"/>
        <v>0</v>
      </c>
      <c r="K658" s="201" t="str">
        <f t="shared" si="33"/>
        <v/>
      </c>
      <c r="L658" s="117">
        <v>0</v>
      </c>
      <c r="M658" s="117">
        <v>0</v>
      </c>
      <c r="N658" s="117">
        <v>0</v>
      </c>
    </row>
    <row r="659" spans="1:22" s="118" customFormat="1" ht="69.95" customHeight="1">
      <c r="A659" s="252" t="s">
        <v>947</v>
      </c>
      <c r="B659" s="84"/>
      <c r="C659" s="317" t="s">
        <v>1002</v>
      </c>
      <c r="D659" s="318"/>
      <c r="E659" s="318"/>
      <c r="F659" s="318"/>
      <c r="G659" s="318"/>
      <c r="H659" s="319"/>
      <c r="I659" s="122" t="s">
        <v>476</v>
      </c>
      <c r="J659" s="116">
        <f t="shared" si="32"/>
        <v>0</v>
      </c>
      <c r="K659" s="201" t="str">
        <f t="shared" si="33"/>
        <v/>
      </c>
      <c r="L659" s="117">
        <v>0</v>
      </c>
      <c r="M659" s="117">
        <v>0</v>
      </c>
      <c r="N659" s="117">
        <v>0</v>
      </c>
    </row>
    <row r="660" spans="1:22" s="118" customFormat="1" ht="84" customHeight="1">
      <c r="A660" s="252" t="s">
        <v>948</v>
      </c>
      <c r="B660" s="84"/>
      <c r="C660" s="320" t="s">
        <v>949</v>
      </c>
      <c r="D660" s="321"/>
      <c r="E660" s="321"/>
      <c r="F660" s="321"/>
      <c r="G660" s="321"/>
      <c r="H660" s="322"/>
      <c r="I660" s="122" t="s">
        <v>478</v>
      </c>
      <c r="J660" s="116">
        <f t="shared" si="32"/>
        <v>0</v>
      </c>
      <c r="K660" s="201" t="str">
        <f t="shared" si="33"/>
        <v/>
      </c>
      <c r="L660" s="117">
        <v>0</v>
      </c>
      <c r="M660" s="117">
        <v>0</v>
      </c>
      <c r="N660" s="117">
        <v>0</v>
      </c>
    </row>
    <row r="661" spans="1:22" s="91" customFormat="1">
      <c r="A661" s="243"/>
      <c r="B661" s="18"/>
      <c r="C661" s="18"/>
      <c r="D661" s="18"/>
      <c r="E661" s="18"/>
      <c r="F661" s="18"/>
      <c r="G661" s="18"/>
      <c r="H661" s="14"/>
      <c r="I661" s="14"/>
      <c r="J661" s="88"/>
      <c r="K661" s="89"/>
      <c r="L661" s="90"/>
      <c r="M661" s="90"/>
      <c r="N661" s="90"/>
    </row>
    <row r="662" spans="1:22" s="83" customFormat="1">
      <c r="A662" s="243"/>
      <c r="B662" s="84"/>
      <c r="C662" s="62"/>
      <c r="D662" s="62"/>
      <c r="E662" s="62"/>
      <c r="F662" s="62"/>
      <c r="G662" s="62"/>
      <c r="H662" s="92"/>
      <c r="I662" s="92"/>
      <c r="J662" s="88"/>
      <c r="K662" s="89"/>
      <c r="L662" s="90"/>
      <c r="M662" s="90"/>
      <c r="N662" s="90"/>
    </row>
    <row r="663" spans="1:22" s="115" customFormat="1">
      <c r="A663" s="243"/>
      <c r="B663" s="119"/>
      <c r="C663" s="3"/>
      <c r="D663" s="3"/>
      <c r="E663" s="3"/>
      <c r="F663" s="3"/>
      <c r="G663" s="3"/>
      <c r="H663" s="287"/>
      <c r="I663" s="287"/>
      <c r="J663" s="61"/>
      <c r="K663" s="31"/>
      <c r="L663" s="108"/>
      <c r="M663" s="108"/>
      <c r="N663" s="108"/>
    </row>
    <row r="664" spans="1:22">
      <c r="A664" s="243"/>
      <c r="B664" s="18"/>
      <c r="C664" s="18"/>
      <c r="D664" s="18"/>
      <c r="E664" s="18"/>
      <c r="F664" s="18"/>
      <c r="G664" s="18"/>
      <c r="H664" s="14"/>
      <c r="I664" s="14"/>
      <c r="L664" s="76"/>
      <c r="M664" s="76"/>
      <c r="N664" s="76"/>
      <c r="O664" s="8"/>
      <c r="P664" s="8"/>
      <c r="Q664" s="8"/>
      <c r="R664" s="8"/>
      <c r="S664" s="8"/>
      <c r="T664" s="8"/>
      <c r="U664" s="8"/>
      <c r="V664" s="8"/>
    </row>
    <row r="665" spans="1:22" ht="34.5" customHeight="1">
      <c r="A665" s="243"/>
      <c r="B665" s="18"/>
      <c r="C665" s="3"/>
      <c r="D665" s="3"/>
      <c r="F665" s="3"/>
      <c r="G665" s="3"/>
      <c r="H665" s="287"/>
      <c r="I665" s="287"/>
      <c r="J665" s="77" t="s">
        <v>35</v>
      </c>
      <c r="K665" s="185"/>
      <c r="L665" s="66" t="s">
        <v>1044</v>
      </c>
      <c r="M665" s="66" t="s">
        <v>1047</v>
      </c>
      <c r="N665" s="66" t="s">
        <v>1049</v>
      </c>
      <c r="O665" s="8"/>
      <c r="P665" s="8"/>
      <c r="Q665" s="8"/>
      <c r="R665" s="8"/>
      <c r="S665" s="8"/>
      <c r="T665" s="8"/>
      <c r="U665" s="8"/>
      <c r="V665" s="8"/>
    </row>
    <row r="666" spans="1:22" ht="20.25" customHeight="1">
      <c r="A666" s="243"/>
      <c r="B666" s="1"/>
      <c r="C666" s="62"/>
      <c r="D666" s="3"/>
      <c r="F666" s="3"/>
      <c r="G666" s="3"/>
      <c r="H666" s="287"/>
      <c r="I666" s="67" t="s">
        <v>36</v>
      </c>
      <c r="J666" s="68"/>
      <c r="K666" s="186"/>
      <c r="L666" s="70" t="s">
        <v>1045</v>
      </c>
      <c r="M666" s="70" t="s">
        <v>1048</v>
      </c>
      <c r="N666" s="70" t="s">
        <v>1048</v>
      </c>
      <c r="O666" s="8"/>
      <c r="P666" s="8"/>
      <c r="Q666" s="8"/>
      <c r="R666" s="8"/>
      <c r="S666" s="8"/>
      <c r="T666" s="8"/>
      <c r="U666" s="8"/>
      <c r="V666" s="8"/>
    </row>
    <row r="667" spans="1:22" s="83" customFormat="1" ht="56.1" customHeight="1">
      <c r="A667" s="251" t="s">
        <v>950</v>
      </c>
      <c r="B667" s="84"/>
      <c r="C667" s="317" t="s">
        <v>479</v>
      </c>
      <c r="D667" s="318"/>
      <c r="E667" s="318"/>
      <c r="F667" s="318"/>
      <c r="G667" s="318"/>
      <c r="H667" s="319"/>
      <c r="I667" s="138" t="s">
        <v>480</v>
      </c>
      <c r="J667" s="223"/>
      <c r="K667" s="224"/>
      <c r="L667" s="98" t="s">
        <v>533</v>
      </c>
      <c r="M667" s="98" t="s">
        <v>533</v>
      </c>
      <c r="N667" s="98" t="s">
        <v>533</v>
      </c>
    </row>
    <row r="668" spans="1:22" s="83" customFormat="1" ht="56.1" customHeight="1">
      <c r="A668" s="251" t="s">
        <v>951</v>
      </c>
      <c r="B668" s="84"/>
      <c r="C668" s="317" t="s">
        <v>481</v>
      </c>
      <c r="D668" s="318"/>
      <c r="E668" s="318"/>
      <c r="F668" s="318"/>
      <c r="G668" s="318"/>
      <c r="H668" s="319"/>
      <c r="I668" s="138" t="s">
        <v>482</v>
      </c>
      <c r="J668" s="223"/>
      <c r="K668" s="224"/>
      <c r="L668" s="225" t="s">
        <v>533</v>
      </c>
      <c r="M668" s="225" t="s">
        <v>533</v>
      </c>
      <c r="N668" s="225" t="s">
        <v>533</v>
      </c>
    </row>
    <row r="669" spans="1:22" s="83" customFormat="1" ht="56.1" customHeight="1">
      <c r="A669" s="251" t="s">
        <v>952</v>
      </c>
      <c r="B669" s="84"/>
      <c r="C669" s="317" t="s">
        <v>483</v>
      </c>
      <c r="D669" s="318"/>
      <c r="E669" s="318"/>
      <c r="F669" s="318"/>
      <c r="G669" s="318"/>
      <c r="H669" s="319"/>
      <c r="I669" s="138" t="s">
        <v>484</v>
      </c>
      <c r="J669" s="223"/>
      <c r="K669" s="224"/>
      <c r="L669" s="300" t="s">
        <v>533</v>
      </c>
      <c r="M669" s="300" t="s">
        <v>533</v>
      </c>
      <c r="N669" s="300" t="s">
        <v>533</v>
      </c>
    </row>
    <row r="670" spans="1:22" s="83" customFormat="1" ht="60" customHeight="1">
      <c r="A670" s="251" t="s">
        <v>953</v>
      </c>
      <c r="B670" s="84"/>
      <c r="C670" s="323" t="s">
        <v>485</v>
      </c>
      <c r="D670" s="324"/>
      <c r="E670" s="324"/>
      <c r="F670" s="324"/>
      <c r="G670" s="324"/>
      <c r="H670" s="325"/>
      <c r="I670" s="326" t="s">
        <v>1030</v>
      </c>
      <c r="J670" s="223"/>
      <c r="K670" s="224"/>
      <c r="L670" s="301" t="s">
        <v>533</v>
      </c>
      <c r="M670" s="301" t="s">
        <v>533</v>
      </c>
      <c r="N670" s="301" t="s">
        <v>533</v>
      </c>
    </row>
    <row r="671" spans="1:22" s="83" customFormat="1" ht="35.1" customHeight="1">
      <c r="A671" s="251" t="s">
        <v>954</v>
      </c>
      <c r="B671" s="84"/>
      <c r="C671" s="227"/>
      <c r="D671" s="228"/>
      <c r="E671" s="323" t="s">
        <v>487</v>
      </c>
      <c r="F671" s="324"/>
      <c r="G671" s="324"/>
      <c r="H671" s="325"/>
      <c r="I671" s="327"/>
      <c r="J671" s="223"/>
      <c r="K671" s="224"/>
      <c r="L671" s="301" t="s">
        <v>533</v>
      </c>
      <c r="M671" s="301" t="s">
        <v>533</v>
      </c>
      <c r="N671" s="301" t="s">
        <v>533</v>
      </c>
    </row>
    <row r="672" spans="1:22" s="83" customFormat="1" ht="25.7" customHeight="1">
      <c r="A672" s="251" t="s">
        <v>955</v>
      </c>
      <c r="B672" s="84"/>
      <c r="C672" s="229"/>
      <c r="D672" s="286"/>
      <c r="E672" s="329"/>
      <c r="F672" s="330"/>
      <c r="G672" s="331" t="s">
        <v>1003</v>
      </c>
      <c r="H672" s="332"/>
      <c r="I672" s="328"/>
      <c r="J672" s="223"/>
      <c r="K672" s="224"/>
      <c r="L672" s="301" t="s">
        <v>533</v>
      </c>
      <c r="M672" s="301" t="s">
        <v>533</v>
      </c>
      <c r="N672" s="301" t="s">
        <v>533</v>
      </c>
    </row>
    <row r="673" spans="1:22" s="115" customFormat="1" ht="80.099999999999994" customHeight="1">
      <c r="A673" s="251" t="s">
        <v>956</v>
      </c>
      <c r="B673" s="84"/>
      <c r="C673" s="323" t="s">
        <v>1027</v>
      </c>
      <c r="D673" s="324"/>
      <c r="E673" s="324"/>
      <c r="F673" s="324"/>
      <c r="G673" s="324"/>
      <c r="H673" s="325"/>
      <c r="I673" s="326" t="s">
        <v>1031</v>
      </c>
      <c r="J673" s="223"/>
      <c r="K673" s="224"/>
      <c r="L673" s="301" t="s">
        <v>533</v>
      </c>
      <c r="M673" s="301" t="s">
        <v>533</v>
      </c>
      <c r="N673" s="301" t="s">
        <v>533</v>
      </c>
    </row>
    <row r="674" spans="1:22" s="115" customFormat="1" ht="34.5" customHeight="1">
      <c r="A674" s="251" t="s">
        <v>957</v>
      </c>
      <c r="B674" s="84"/>
      <c r="C674" s="289"/>
      <c r="D674" s="291"/>
      <c r="E674" s="317" t="s">
        <v>1004</v>
      </c>
      <c r="F674" s="318"/>
      <c r="G674" s="318"/>
      <c r="H674" s="319"/>
      <c r="I674" s="333"/>
      <c r="J674" s="223"/>
      <c r="K674" s="224"/>
      <c r="L674" s="301" t="s">
        <v>533</v>
      </c>
      <c r="M674" s="301" t="s">
        <v>533</v>
      </c>
      <c r="N674" s="301" t="s">
        <v>533</v>
      </c>
    </row>
    <row r="675" spans="1:22" s="83" customFormat="1" ht="56.1" customHeight="1">
      <c r="A675" s="251" t="s">
        <v>958</v>
      </c>
      <c r="B675" s="84"/>
      <c r="C675" s="317" t="s">
        <v>1005</v>
      </c>
      <c r="D675" s="318"/>
      <c r="E675" s="318"/>
      <c r="F675" s="318"/>
      <c r="G675" s="318"/>
      <c r="H675" s="319"/>
      <c r="I675" s="138" t="s">
        <v>492</v>
      </c>
      <c r="J675" s="223"/>
      <c r="K675" s="224"/>
      <c r="L675" s="302" t="s">
        <v>533</v>
      </c>
      <c r="M675" s="302" t="s">
        <v>533</v>
      </c>
      <c r="N675" s="302" t="s">
        <v>533</v>
      </c>
    </row>
    <row r="676" spans="1:22" s="91" customFormat="1">
      <c r="A676" s="243"/>
      <c r="B676" s="18"/>
      <c r="C676" s="62"/>
      <c r="D676" s="62"/>
      <c r="E676" s="18"/>
      <c r="F676" s="18"/>
      <c r="G676" s="18"/>
      <c r="H676" s="14"/>
      <c r="I676" s="14"/>
      <c r="J676" s="88"/>
      <c r="K676" s="89"/>
      <c r="L676" s="90"/>
      <c r="M676" s="90"/>
      <c r="N676" s="90"/>
    </row>
    <row r="677" spans="1:22" s="83" customFormat="1">
      <c r="A677" s="243"/>
      <c r="B677" s="84"/>
      <c r="C677" s="62"/>
      <c r="D677" s="62"/>
      <c r="E677" s="62"/>
      <c r="F677" s="62"/>
      <c r="G677" s="62"/>
      <c r="H677" s="92"/>
      <c r="I677" s="92"/>
      <c r="J677" s="88"/>
      <c r="K677" s="89"/>
      <c r="L677" s="90"/>
      <c r="M677" s="90"/>
      <c r="N677" s="90"/>
    </row>
    <row r="678" spans="1:22" s="91" customFormat="1">
      <c r="A678" s="243"/>
      <c r="B678" s="84"/>
      <c r="C678" s="3"/>
      <c r="D678" s="3"/>
      <c r="E678" s="3"/>
      <c r="F678" s="3"/>
      <c r="G678" s="3"/>
      <c r="H678" s="287"/>
      <c r="I678" s="287"/>
      <c r="J678" s="61"/>
      <c r="K678" s="31"/>
      <c r="L678" s="108"/>
      <c r="M678" s="108"/>
      <c r="N678" s="108"/>
    </row>
    <row r="679" spans="1:22" s="91" customFormat="1">
      <c r="A679" s="243"/>
      <c r="B679" s="18" t="s">
        <v>493</v>
      </c>
      <c r="C679" s="3"/>
      <c r="D679" s="3"/>
      <c r="E679" s="3"/>
      <c r="F679" s="3"/>
      <c r="G679" s="3"/>
      <c r="H679" s="287"/>
      <c r="I679" s="287"/>
      <c r="J679" s="61"/>
      <c r="K679" s="31"/>
      <c r="L679" s="108"/>
      <c r="M679" s="108"/>
      <c r="N679" s="108"/>
    </row>
    <row r="680" spans="1:22">
      <c r="A680" s="243"/>
      <c r="B680" s="18"/>
      <c r="C680" s="18"/>
      <c r="D680" s="18"/>
      <c r="E680" s="18"/>
      <c r="F680" s="18"/>
      <c r="G680" s="18"/>
      <c r="H680" s="14"/>
      <c r="I680" s="14"/>
      <c r="L680" s="76"/>
      <c r="M680" s="76"/>
      <c r="N680" s="76"/>
      <c r="O680" s="8"/>
      <c r="P680" s="8"/>
      <c r="Q680" s="8"/>
      <c r="R680" s="8"/>
      <c r="S680" s="8"/>
      <c r="T680" s="8"/>
      <c r="U680" s="8"/>
      <c r="V680" s="8"/>
    </row>
    <row r="681" spans="1:22" ht="34.5" customHeight="1">
      <c r="A681" s="243"/>
      <c r="B681" s="18"/>
      <c r="C681" s="3"/>
      <c r="D681" s="3"/>
      <c r="F681" s="3"/>
      <c r="G681" s="3"/>
      <c r="H681" s="287"/>
      <c r="I681" s="287"/>
      <c r="J681" s="77" t="s">
        <v>35</v>
      </c>
      <c r="K681" s="185"/>
      <c r="L681" s="66" t="s">
        <v>1044</v>
      </c>
      <c r="M681" s="66" t="s">
        <v>1047</v>
      </c>
      <c r="N681" s="66" t="s">
        <v>1049</v>
      </c>
      <c r="O681" s="8"/>
      <c r="P681" s="8"/>
      <c r="Q681" s="8"/>
      <c r="R681" s="8"/>
      <c r="S681" s="8"/>
      <c r="T681" s="8"/>
      <c r="U681" s="8"/>
      <c r="V681" s="8"/>
    </row>
    <row r="682" spans="1:22" ht="20.25" customHeight="1">
      <c r="A682" s="243"/>
      <c r="B682" s="1"/>
      <c r="C682" s="62"/>
      <c r="D682" s="3"/>
      <c r="F682" s="3"/>
      <c r="G682" s="3"/>
      <c r="H682" s="287"/>
      <c r="I682" s="67" t="s">
        <v>36</v>
      </c>
      <c r="J682" s="68"/>
      <c r="K682" s="186"/>
      <c r="L682" s="70" t="s">
        <v>1045</v>
      </c>
      <c r="M682" s="70" t="s">
        <v>1048</v>
      </c>
      <c r="N682" s="70" t="s">
        <v>1048</v>
      </c>
      <c r="O682" s="8"/>
      <c r="P682" s="8"/>
      <c r="Q682" s="8"/>
      <c r="R682" s="8"/>
      <c r="S682" s="8"/>
      <c r="T682" s="8"/>
      <c r="U682" s="8"/>
      <c r="V682" s="8"/>
    </row>
    <row r="683" spans="1:22" s="118" customFormat="1" ht="111.95" customHeight="1">
      <c r="A683" s="252" t="s">
        <v>962</v>
      </c>
      <c r="B683" s="119"/>
      <c r="C683" s="317" t="s">
        <v>961</v>
      </c>
      <c r="D683" s="318"/>
      <c r="E683" s="318"/>
      <c r="F683" s="318"/>
      <c r="G683" s="318"/>
      <c r="H683" s="319"/>
      <c r="I683" s="138" t="s">
        <v>1032</v>
      </c>
      <c r="J683" s="205">
        <f>IF(SUM(L683:N683)=0,IF(COUNTIF(L683:N683,"未確認")&gt;0,"未確認",IF(COUNTIF(L683:N683,"~*")&gt;0,"*",SUM(L683:N683))),SUM(L683:N683))</f>
        <v>0</v>
      </c>
      <c r="K683" s="201" t="str">
        <f>IF(OR(COUNTIF(L683:N683,"未確認")&gt;0,COUNTIF(L683:N683,"*")&gt;0),"※","")</f>
        <v/>
      </c>
      <c r="L683" s="117">
        <v>0</v>
      </c>
      <c r="M683" s="117">
        <v>0</v>
      </c>
      <c r="N683" s="117">
        <v>0</v>
      </c>
    </row>
    <row r="684" spans="1:22" s="118" customFormat="1" ht="42" customHeight="1">
      <c r="A684" s="252" t="s">
        <v>960</v>
      </c>
      <c r="B684" s="119"/>
      <c r="C684" s="320" t="s">
        <v>498</v>
      </c>
      <c r="D684" s="321"/>
      <c r="E684" s="321"/>
      <c r="F684" s="321"/>
      <c r="G684" s="321"/>
      <c r="H684" s="322"/>
      <c r="I684" s="122" t="s">
        <v>499</v>
      </c>
      <c r="J684" s="205">
        <f>IF(SUM(L684:N684)=0,IF(COUNTIF(L684:N684,"未確認")&gt;0,"未確認",IF(COUNTIF(L684:N684,"~*")&gt;0,"*",SUM(L684:N684))),SUM(L684:N684))</f>
        <v>0</v>
      </c>
      <c r="K684" s="201" t="str">
        <f>IF(OR(COUNTIF(L684:N684,"未確認")&gt;0,COUNTIF(L684:N684,"*")&gt;0),"※","")</f>
        <v/>
      </c>
      <c r="L684" s="117">
        <v>0</v>
      </c>
      <c r="M684" s="117">
        <v>0</v>
      </c>
      <c r="N684" s="117">
        <v>0</v>
      </c>
    </row>
    <row r="685" spans="1:22" s="118" customFormat="1" ht="84" customHeight="1">
      <c r="A685" s="252" t="s">
        <v>959</v>
      </c>
      <c r="B685" s="119"/>
      <c r="C685" s="320" t="s">
        <v>500</v>
      </c>
      <c r="D685" s="321"/>
      <c r="E685" s="321"/>
      <c r="F685" s="321"/>
      <c r="G685" s="321"/>
      <c r="H685" s="322"/>
      <c r="I685" s="122" t="s">
        <v>501</v>
      </c>
      <c r="J685" s="205">
        <f>IF(SUM(L685:N685)=0,IF(COUNTIF(L685:N685,"未確認")&gt;0,"未確認",IF(COUNTIF(L685:N685,"~*")&gt;0,"*",SUM(L685:N685))),SUM(L685:N685))</f>
        <v>0</v>
      </c>
      <c r="K685" s="201" t="str">
        <f>IF(OR(COUNTIF(L685:N685,"未確認")&gt;0,COUNTIF(L685:N685,"*")&gt;0),"※","")</f>
        <v/>
      </c>
      <c r="L685" s="117">
        <v>0</v>
      </c>
      <c r="M685" s="117">
        <v>0</v>
      </c>
      <c r="N685" s="117">
        <v>0</v>
      </c>
    </row>
    <row r="686" spans="1:22" s="91" customFormat="1">
      <c r="A686" s="243"/>
      <c r="B686" s="18"/>
      <c r="C686" s="18"/>
      <c r="D686" s="18"/>
      <c r="E686" s="18"/>
      <c r="F686" s="18"/>
      <c r="G686" s="18"/>
      <c r="H686" s="14"/>
      <c r="I686" s="14"/>
      <c r="J686" s="88"/>
      <c r="K686" s="89"/>
      <c r="L686" s="90"/>
      <c r="M686" s="90"/>
      <c r="N686" s="90"/>
    </row>
    <row r="687" spans="1:22" s="83" customFormat="1">
      <c r="A687" s="243"/>
      <c r="B687" s="84"/>
      <c r="C687" s="62"/>
      <c r="D687" s="62"/>
      <c r="E687" s="62"/>
      <c r="F687" s="62"/>
      <c r="G687" s="62"/>
      <c r="H687" s="92"/>
      <c r="I687" s="92"/>
      <c r="J687" s="88"/>
      <c r="K687" s="89"/>
      <c r="L687" s="90"/>
      <c r="M687" s="90"/>
      <c r="N687" s="90"/>
    </row>
    <row r="688" spans="1:22" s="115" customFormat="1">
      <c r="A688" s="243"/>
      <c r="C688" s="3"/>
      <c r="D688" s="3"/>
      <c r="E688" s="3"/>
      <c r="F688" s="3"/>
      <c r="G688" s="3"/>
      <c r="H688" s="287"/>
      <c r="I688" s="287"/>
      <c r="J688" s="61"/>
      <c r="K688" s="31"/>
      <c r="L688" s="108"/>
      <c r="M688" s="108"/>
      <c r="N688" s="108"/>
    </row>
    <row r="689" spans="1:22" s="115" customFormat="1">
      <c r="A689" s="243"/>
      <c r="B689" s="18" t="s">
        <v>502</v>
      </c>
      <c r="C689" s="3"/>
      <c r="D689" s="3"/>
      <c r="E689" s="3"/>
      <c r="F689" s="3"/>
      <c r="G689" s="3"/>
      <c r="H689" s="287"/>
      <c r="I689" s="287"/>
      <c r="J689" s="61"/>
      <c r="K689" s="31"/>
      <c r="L689" s="108"/>
      <c r="M689" s="108"/>
      <c r="N689" s="108"/>
    </row>
    <row r="690" spans="1:22">
      <c r="A690" s="243"/>
      <c r="B690" s="18"/>
      <c r="C690" s="18"/>
      <c r="D690" s="18"/>
      <c r="E690" s="18"/>
      <c r="F690" s="18"/>
      <c r="G690" s="18"/>
      <c r="H690" s="14"/>
      <c r="I690" s="14"/>
      <c r="L690" s="76"/>
      <c r="M690" s="76"/>
      <c r="N690" s="76"/>
      <c r="O690" s="8"/>
      <c r="P690" s="8"/>
      <c r="Q690" s="8"/>
      <c r="R690" s="8"/>
      <c r="S690" s="8"/>
      <c r="T690" s="8"/>
      <c r="U690" s="8"/>
      <c r="V690" s="8"/>
    </row>
    <row r="691" spans="1:22" ht="34.5" customHeight="1">
      <c r="A691" s="243"/>
      <c r="B691" s="18"/>
      <c r="C691" s="3"/>
      <c r="D691" s="3"/>
      <c r="F691" s="3"/>
      <c r="G691" s="3"/>
      <c r="H691" s="287"/>
      <c r="I691" s="287"/>
      <c r="J691" s="77" t="s">
        <v>35</v>
      </c>
      <c r="K691" s="185"/>
      <c r="L691" s="66" t="s">
        <v>1044</v>
      </c>
      <c r="M691" s="66" t="s">
        <v>1047</v>
      </c>
      <c r="N691" s="66" t="s">
        <v>1049</v>
      </c>
      <c r="O691" s="8"/>
      <c r="P691" s="8"/>
      <c r="Q691" s="8"/>
      <c r="R691" s="8"/>
      <c r="S691" s="8"/>
      <c r="T691" s="8"/>
      <c r="U691" s="8"/>
      <c r="V691" s="8"/>
    </row>
    <row r="692" spans="1:22" ht="20.25" customHeight="1">
      <c r="A692" s="243"/>
      <c r="B692" s="1"/>
      <c r="C692" s="62"/>
      <c r="D692" s="3"/>
      <c r="F692" s="3"/>
      <c r="G692" s="3"/>
      <c r="H692" s="287"/>
      <c r="I692" s="67" t="s">
        <v>36</v>
      </c>
      <c r="J692" s="68"/>
      <c r="K692" s="186"/>
      <c r="L692" s="70" t="s">
        <v>1045</v>
      </c>
      <c r="M692" s="70" t="s">
        <v>1048</v>
      </c>
      <c r="N692" s="70" t="s">
        <v>1048</v>
      </c>
      <c r="O692" s="8"/>
      <c r="P692" s="8"/>
      <c r="Q692" s="8"/>
      <c r="R692" s="8"/>
      <c r="S692" s="8"/>
      <c r="T692" s="8"/>
      <c r="U692" s="8"/>
      <c r="V692" s="8"/>
    </row>
    <row r="693" spans="1:22" s="118" customFormat="1" ht="56.1" customHeight="1">
      <c r="A693" s="252" t="s">
        <v>963</v>
      </c>
      <c r="B693" s="115"/>
      <c r="C693" s="320" t="s">
        <v>503</v>
      </c>
      <c r="D693" s="321"/>
      <c r="E693" s="321"/>
      <c r="F693" s="321"/>
      <c r="G693" s="321"/>
      <c r="H693" s="322"/>
      <c r="I693" s="122" t="s">
        <v>504</v>
      </c>
      <c r="J693" s="116">
        <f>IF(SUM(L693:N693)=0,IF(COUNTIF(L693:N693,"未確認")&gt;0,"未確認",IF(COUNTIF(L693:N693,"~*")&gt;0,"*",SUM(L693:N693))),SUM(L693:N693))</f>
        <v>0</v>
      </c>
      <c r="K693" s="201" t="str">
        <f>IF(OR(COUNTIF(L693:N693,"未確認")&gt;0,COUNTIF(L693:N693,"*")&gt;0),"※","")</f>
        <v/>
      </c>
      <c r="L693" s="117">
        <v>0</v>
      </c>
      <c r="M693" s="117">
        <v>0</v>
      </c>
      <c r="N693" s="117">
        <v>0</v>
      </c>
    </row>
    <row r="694" spans="1:22" s="118" customFormat="1" ht="56.1" customHeight="1">
      <c r="A694" s="252" t="s">
        <v>964</v>
      </c>
      <c r="B694" s="119"/>
      <c r="C694" s="320" t="s">
        <v>505</v>
      </c>
      <c r="D694" s="321"/>
      <c r="E694" s="321"/>
      <c r="F694" s="321"/>
      <c r="G694" s="321"/>
      <c r="H694" s="322"/>
      <c r="I694" s="122" t="s">
        <v>506</v>
      </c>
      <c r="J694" s="116">
        <f>IF(SUM(L694:N694)=0,IF(COUNTIF(L694:N694,"未確認")&gt;0,"未確認",IF(COUNTIF(L694:N694,"~*")&gt;0,"*",SUM(L694:N694))),SUM(L694:N694))</f>
        <v>0</v>
      </c>
      <c r="K694" s="201" t="str">
        <f>IF(OR(COUNTIF(L694:N694,"未確認")&gt;0,COUNTIF(L694:N694,"*")&gt;0),"※","")</f>
        <v/>
      </c>
      <c r="L694" s="117">
        <v>0</v>
      </c>
      <c r="M694" s="117">
        <v>0</v>
      </c>
      <c r="N694" s="117">
        <v>0</v>
      </c>
    </row>
    <row r="695" spans="1:22" s="118" customFormat="1" ht="69.95" customHeight="1">
      <c r="A695" s="252" t="s">
        <v>965</v>
      </c>
      <c r="B695" s="119"/>
      <c r="C695" s="317" t="s">
        <v>1006</v>
      </c>
      <c r="D695" s="318"/>
      <c r="E695" s="318"/>
      <c r="F695" s="318"/>
      <c r="G695" s="318"/>
      <c r="H695" s="319"/>
      <c r="I695" s="122" t="s">
        <v>508</v>
      </c>
      <c r="J695" s="116">
        <f>IF(SUM(L695:N695)=0,IF(COUNTIF(L695:N695,"未確認")&gt;0,"未確認",IF(COUNTIF(L695:N695,"~*")&gt;0,"*",SUM(L695:N695))),SUM(L695:N695))</f>
        <v>0</v>
      </c>
      <c r="K695" s="201" t="str">
        <f>IF(OR(COUNTIF(L695:N695,"未確認")&gt;0,COUNTIF(L695:N695,"*")&gt;0),"※","")</f>
        <v/>
      </c>
      <c r="L695" s="117">
        <v>0</v>
      </c>
      <c r="M695" s="117">
        <v>0</v>
      </c>
      <c r="N695" s="117">
        <v>0</v>
      </c>
    </row>
    <row r="696" spans="1:22" s="118" customFormat="1" ht="56.1" customHeight="1">
      <c r="A696" s="246" t="s">
        <v>966</v>
      </c>
      <c r="B696" s="119"/>
      <c r="C696" s="320" t="s">
        <v>509</v>
      </c>
      <c r="D696" s="321"/>
      <c r="E696" s="321"/>
      <c r="F696" s="321"/>
      <c r="G696" s="321"/>
      <c r="H696" s="322"/>
      <c r="I696" s="122" t="s">
        <v>510</v>
      </c>
      <c r="J696" s="116">
        <f>IF(SUM(L696:N696)=0,IF(COUNTIF(L696:N696,"未確認")&gt;0,"未確認",IF(COUNTIF(L696:N696,"~*")&gt;0,"*",SUM(L696:N696))),SUM(L696:N696))</f>
        <v>0</v>
      </c>
      <c r="K696" s="201" t="str">
        <f>IF(OR(COUNTIF(L696:N696,"未確認")&gt;0,COUNTIF(L696:N696,"*")&gt;0),"※","")</f>
        <v/>
      </c>
      <c r="L696" s="117">
        <v>0</v>
      </c>
      <c r="M696" s="117">
        <v>0</v>
      </c>
      <c r="N696" s="117">
        <v>0</v>
      </c>
    </row>
    <row r="697" spans="1:22" s="118" customFormat="1" ht="69.95" customHeight="1">
      <c r="A697" s="252" t="s">
        <v>967</v>
      </c>
      <c r="B697" s="119"/>
      <c r="C697" s="320" t="s">
        <v>511</v>
      </c>
      <c r="D697" s="321"/>
      <c r="E697" s="321"/>
      <c r="F697" s="321"/>
      <c r="G697" s="321"/>
      <c r="H697" s="322"/>
      <c r="I697" s="122" t="s">
        <v>512</v>
      </c>
      <c r="J697" s="116">
        <f>IF(SUM(L697:N697)=0,IF(COUNTIF(L697:N697,"未確認")&gt;0,"未確認",IF(COUNTIF(L697:N697,"~*")&gt;0,"*",SUM(L697:N697))),SUM(L697:N697))</f>
        <v>0</v>
      </c>
      <c r="K697" s="201" t="str">
        <f>IF(OR(COUNTIF(L697:N697,"未確認")&gt;0,COUNTIF(L697:N697,"*")&gt;0),"※","")</f>
        <v/>
      </c>
      <c r="L697" s="117">
        <v>0</v>
      </c>
      <c r="M697" s="117">
        <v>0</v>
      </c>
      <c r="N697" s="117">
        <v>0</v>
      </c>
    </row>
    <row r="698" spans="1:22" s="91" customFormat="1">
      <c r="A698" s="243"/>
      <c r="B698" s="18"/>
      <c r="C698" s="18"/>
      <c r="D698" s="18"/>
      <c r="E698" s="18"/>
      <c r="F698" s="18"/>
      <c r="G698" s="18"/>
      <c r="H698" s="14"/>
      <c r="I698" s="14"/>
      <c r="J698" s="88"/>
      <c r="K698" s="89"/>
      <c r="L698" s="90"/>
      <c r="M698" s="90"/>
      <c r="N698" s="90"/>
    </row>
    <row r="699" spans="1:22" s="83" customFormat="1">
      <c r="A699" s="243"/>
      <c r="B699" s="84"/>
      <c r="C699" s="62"/>
      <c r="D699" s="62"/>
      <c r="E699" s="62"/>
      <c r="F699" s="62"/>
      <c r="G699" s="62"/>
      <c r="H699" s="92"/>
      <c r="I699" s="92"/>
      <c r="J699" s="88"/>
      <c r="K699" s="89"/>
      <c r="L699" s="90"/>
      <c r="M699" s="90"/>
      <c r="N699" s="90"/>
    </row>
    <row r="700" spans="1:22" s="83" customFormat="1">
      <c r="A700" s="243"/>
      <c r="B700" s="84"/>
      <c r="C700" s="62"/>
      <c r="D700" s="62"/>
      <c r="E700" s="62"/>
      <c r="F700" s="62"/>
      <c r="G700" s="62"/>
      <c r="H700" s="92"/>
      <c r="I700" s="92"/>
      <c r="J700" s="88"/>
      <c r="K700" s="89"/>
      <c r="L700" s="90"/>
      <c r="M700" s="90"/>
      <c r="N700" s="90"/>
    </row>
    <row r="701" spans="1:22" s="115" customFormat="1">
      <c r="A701" s="243"/>
      <c r="C701" s="3"/>
      <c r="D701" s="3"/>
      <c r="E701" s="3"/>
      <c r="F701" s="3"/>
      <c r="G701" s="3"/>
      <c r="H701" s="287"/>
      <c r="I701" s="287"/>
      <c r="J701" s="61"/>
      <c r="K701" s="31"/>
      <c r="L701" s="108"/>
      <c r="M701" s="108"/>
      <c r="N701" s="108"/>
    </row>
    <row r="702" spans="1:22" s="115" customFormat="1">
      <c r="A702" s="243"/>
      <c r="B702" s="18" t="s">
        <v>513</v>
      </c>
      <c r="C702" s="3"/>
      <c r="D702" s="3"/>
      <c r="E702" s="3"/>
      <c r="F702" s="3"/>
      <c r="G702" s="3"/>
      <c r="H702" s="287"/>
      <c r="I702" s="287"/>
      <c r="J702" s="61"/>
      <c r="K702" s="31"/>
      <c r="L702" s="108"/>
      <c r="M702" s="108"/>
      <c r="N702" s="108"/>
    </row>
    <row r="703" spans="1:22">
      <c r="A703" s="243"/>
      <c r="B703" s="18"/>
      <c r="C703" s="18"/>
      <c r="D703" s="18"/>
      <c r="E703" s="18"/>
      <c r="F703" s="18"/>
      <c r="G703" s="18"/>
      <c r="H703" s="14"/>
      <c r="I703" s="14"/>
      <c r="J703" s="63"/>
      <c r="K703" s="31"/>
      <c r="L703" s="76"/>
      <c r="M703" s="76"/>
      <c r="N703" s="76"/>
      <c r="O703" s="8"/>
      <c r="P703" s="8"/>
      <c r="Q703" s="8"/>
      <c r="R703" s="8"/>
      <c r="S703" s="8"/>
      <c r="T703" s="8"/>
      <c r="U703" s="8"/>
      <c r="V703" s="8"/>
    </row>
    <row r="704" spans="1:22" ht="34.5" customHeight="1">
      <c r="A704" s="243"/>
      <c r="B704" s="18"/>
      <c r="C704" s="3"/>
      <c r="D704" s="3"/>
      <c r="F704" s="3"/>
      <c r="G704" s="3"/>
      <c r="H704" s="287"/>
      <c r="I704" s="287"/>
      <c r="J704" s="77" t="s">
        <v>35</v>
      </c>
      <c r="K704" s="185"/>
      <c r="L704" s="66" t="s">
        <v>1044</v>
      </c>
      <c r="M704" s="66" t="s">
        <v>1047</v>
      </c>
      <c r="N704" s="66" t="s">
        <v>1049</v>
      </c>
      <c r="O704" s="8"/>
      <c r="P704" s="8"/>
      <c r="Q704" s="8"/>
      <c r="R704" s="8"/>
      <c r="S704" s="8"/>
      <c r="T704" s="8"/>
      <c r="U704" s="8"/>
      <c r="V704" s="8"/>
    </row>
    <row r="705" spans="1:23" ht="20.25" customHeight="1">
      <c r="A705" s="243"/>
      <c r="B705" s="1"/>
      <c r="C705" s="62"/>
      <c r="D705" s="3"/>
      <c r="F705" s="3"/>
      <c r="G705" s="3"/>
      <c r="H705" s="287"/>
      <c r="I705" s="67" t="s">
        <v>36</v>
      </c>
      <c r="J705" s="68"/>
      <c r="K705" s="186"/>
      <c r="L705" s="70" t="s">
        <v>1045</v>
      </c>
      <c r="M705" s="70" t="s">
        <v>1048</v>
      </c>
      <c r="N705" s="70" t="s">
        <v>1048</v>
      </c>
      <c r="O705" s="8"/>
      <c r="P705" s="8"/>
      <c r="Q705" s="8"/>
      <c r="R705" s="8"/>
      <c r="S705" s="8"/>
      <c r="T705" s="8"/>
      <c r="U705" s="8"/>
      <c r="V705" s="8"/>
    </row>
    <row r="706" spans="1:23" s="118" customFormat="1" ht="56.1" customHeight="1">
      <c r="A706" s="252" t="s">
        <v>968</v>
      </c>
      <c r="B706" s="115"/>
      <c r="C706" s="320" t="s">
        <v>514</v>
      </c>
      <c r="D706" s="321"/>
      <c r="E706" s="321"/>
      <c r="F706" s="321"/>
      <c r="G706" s="321"/>
      <c r="H706" s="322"/>
      <c r="I706" s="122" t="s">
        <v>515</v>
      </c>
      <c r="J706" s="116">
        <f>IF(SUM(L706:N706)=0,IF(COUNTIF(L706:N706,"未確認")&gt;0,"未確認",IF(COUNTIF(L706:N706,"~*")&gt;0,"*",SUM(L706:N706))),SUM(L706:N706))</f>
        <v>0</v>
      </c>
      <c r="K706" s="201" t="str">
        <f>IF(OR(COUNTIF(L706:N706,"未確認")&gt;0,COUNTIF(L706:N706,"*")&gt;0),"※","")</f>
        <v/>
      </c>
      <c r="L706" s="117">
        <v>0</v>
      </c>
      <c r="M706" s="117">
        <v>0</v>
      </c>
      <c r="N706" s="117">
        <v>0</v>
      </c>
    </row>
    <row r="707" spans="1:23" s="118" customFormat="1" ht="69.95" customHeight="1">
      <c r="A707" s="252" t="s">
        <v>969</v>
      </c>
      <c r="B707" s="119"/>
      <c r="C707" s="320" t="s">
        <v>516</v>
      </c>
      <c r="D707" s="321"/>
      <c r="E707" s="321"/>
      <c r="F707" s="321"/>
      <c r="G707" s="321"/>
      <c r="H707" s="322"/>
      <c r="I707" s="122" t="s">
        <v>517</v>
      </c>
      <c r="J707" s="116">
        <f>IF(SUM(L707:N707)=0,IF(COUNTIF(L707:N707,"未確認")&gt;0,"未確認",IF(COUNTIF(L707:N707,"~*")&gt;0,"*",SUM(L707:N707))),SUM(L707:N707))</f>
        <v>0</v>
      </c>
      <c r="K707" s="201" t="str">
        <f>IF(OR(COUNTIF(L707:N707,"未確認")&gt;0,COUNTIF(L707:N707,"*")&gt;0),"※","")</f>
        <v/>
      </c>
      <c r="L707" s="117">
        <v>0</v>
      </c>
      <c r="M707" s="117">
        <v>0</v>
      </c>
      <c r="N707" s="117">
        <v>0</v>
      </c>
    </row>
    <row r="708" spans="1:23" s="118" customFormat="1" ht="69.95" customHeight="1">
      <c r="A708" s="252" t="s">
        <v>970</v>
      </c>
      <c r="B708" s="119"/>
      <c r="C708" s="317" t="s">
        <v>1007</v>
      </c>
      <c r="D708" s="318"/>
      <c r="E708" s="318"/>
      <c r="F708" s="318"/>
      <c r="G708" s="318"/>
      <c r="H708" s="319"/>
      <c r="I708" s="122" t="s">
        <v>519</v>
      </c>
      <c r="J708" s="116">
        <f>IF(SUM(L708:N708)=0,IF(COUNTIF(L708:N708,"未確認")&gt;0,"未確認",IF(COUNTIF(L708:N708,"~*")&gt;0,"*",SUM(L708:N708))),SUM(L708:N708))</f>
        <v>0</v>
      </c>
      <c r="K708" s="201" t="str">
        <f>IF(OR(COUNTIF(L708:N708,"未確認")&gt;0,COUNTIF(L708:N708,"*")&gt;0),"※","")</f>
        <v/>
      </c>
      <c r="L708" s="117">
        <v>0</v>
      </c>
      <c r="M708" s="117">
        <v>0</v>
      </c>
      <c r="N708" s="117">
        <v>0</v>
      </c>
    </row>
    <row r="709" spans="1:23" s="118" customFormat="1" ht="69.95" customHeight="1">
      <c r="A709" s="252" t="s">
        <v>971</v>
      </c>
      <c r="B709" s="119"/>
      <c r="C709" s="317" t="s">
        <v>1008</v>
      </c>
      <c r="D709" s="318"/>
      <c r="E709" s="318"/>
      <c r="F709" s="318"/>
      <c r="G709" s="318"/>
      <c r="H709" s="319"/>
      <c r="I709" s="122" t="s">
        <v>521</v>
      </c>
      <c r="J709" s="116">
        <f>IF(SUM(L709:N709)=0,IF(COUNTIF(L709:N709,"未確認")&gt;0,"未確認",IF(COUNTIF(L709:N709,"~*")&gt;0,"*",SUM(L709:N709))),SUM(L709:N709))</f>
        <v>0</v>
      </c>
      <c r="K709" s="201" t="str">
        <f>IF(OR(COUNTIF(L709:N709,"未確認")&gt;0,COUNTIF(L709:N709,"*")&gt;0),"※","")</f>
        <v/>
      </c>
      <c r="L709" s="117">
        <v>0</v>
      </c>
      <c r="M709" s="117">
        <v>0</v>
      </c>
      <c r="N709" s="117">
        <v>0</v>
      </c>
    </row>
    <row r="710" spans="1:23" s="91" customFormat="1">
      <c r="A710" s="243"/>
      <c r="B710" s="18"/>
      <c r="C710" s="18"/>
      <c r="D710" s="18"/>
      <c r="E710" s="18"/>
      <c r="F710" s="18"/>
      <c r="G710" s="18"/>
      <c r="H710" s="14"/>
      <c r="I710" s="14"/>
      <c r="J710" s="88"/>
      <c r="K710" s="89"/>
      <c r="L710" s="90"/>
      <c r="M710" s="90"/>
      <c r="N710" s="90"/>
      <c r="O710" s="90"/>
      <c r="P710" s="90"/>
      <c r="Q710" s="90"/>
      <c r="R710" s="90"/>
      <c r="S710" s="90"/>
      <c r="T710" s="90"/>
      <c r="U710" s="90"/>
      <c r="V710" s="90"/>
    </row>
    <row r="711" spans="1:23" s="83" customFormat="1">
      <c r="A711" s="243"/>
      <c r="B711" s="84"/>
      <c r="C711" s="62"/>
      <c r="D711" s="62"/>
      <c r="E711" s="62"/>
      <c r="F711" s="62"/>
      <c r="G711" s="62"/>
      <c r="H711" s="92"/>
      <c r="I711" s="92"/>
      <c r="J711" s="88"/>
      <c r="K711" s="89"/>
      <c r="L711" s="90"/>
      <c r="M711" s="90"/>
      <c r="N711" s="90"/>
      <c r="O711" s="90"/>
      <c r="P711" s="90"/>
      <c r="Q711" s="90"/>
      <c r="R711" s="90"/>
      <c r="S711" s="90"/>
      <c r="T711" s="90"/>
      <c r="U711" s="90"/>
      <c r="V711" s="90"/>
    </row>
    <row r="712" spans="1:23" s="83" customFormat="1">
      <c r="A712" s="243"/>
      <c r="B712" s="119"/>
      <c r="C712" s="119"/>
      <c r="D712" s="62"/>
      <c r="E712" s="62"/>
      <c r="F712" s="62"/>
      <c r="G712" s="62"/>
      <c r="H712" s="92"/>
      <c r="I712" s="167" t="s">
        <v>978</v>
      </c>
      <c r="J712" s="88"/>
      <c r="K712" s="89"/>
      <c r="L712" s="90"/>
      <c r="M712" s="90"/>
      <c r="N712" s="90"/>
      <c r="O712" s="90"/>
      <c r="P712" s="90"/>
      <c r="Q712" s="90"/>
      <c r="R712" s="90"/>
      <c r="S712" s="90"/>
      <c r="T712" s="90"/>
      <c r="U712" s="90"/>
      <c r="V712" s="90"/>
    </row>
    <row r="713" spans="1:23" s="91" customFormat="1">
      <c r="A713" s="243"/>
      <c r="B713" s="18"/>
      <c r="C713" s="18"/>
      <c r="D713" s="18"/>
      <c r="E713" s="18"/>
      <c r="F713" s="18"/>
      <c r="G713" s="18"/>
      <c r="H713" s="14"/>
      <c r="I713" s="14"/>
      <c r="J713" s="88"/>
      <c r="K713" s="89"/>
      <c r="L713" s="90"/>
      <c r="M713" s="90"/>
      <c r="N713" s="90"/>
      <c r="O713" s="90"/>
      <c r="P713" s="90"/>
      <c r="Q713" s="90"/>
      <c r="R713" s="90"/>
      <c r="S713" s="90"/>
      <c r="T713" s="90"/>
      <c r="U713" s="90"/>
      <c r="V713" s="90"/>
    </row>
    <row r="714" spans="1:23" s="83" customFormat="1">
      <c r="A714" s="243"/>
      <c r="B714" s="119"/>
      <c r="C714" s="119"/>
      <c r="D714" s="62"/>
      <c r="E714" s="62"/>
      <c r="F714" s="62"/>
      <c r="G714" s="62"/>
      <c r="H714" s="92"/>
      <c r="I714" s="92"/>
      <c r="J714" s="88"/>
      <c r="K714" s="89"/>
      <c r="L714" s="90"/>
      <c r="M714" s="90"/>
      <c r="N714" s="90"/>
      <c r="O714" s="90"/>
      <c r="P714" s="90"/>
      <c r="Q714" s="90"/>
      <c r="R714" s="90"/>
      <c r="S714" s="90"/>
      <c r="T714" s="90"/>
      <c r="U714" s="90"/>
      <c r="V714" s="90"/>
    </row>
    <row r="715" spans="1:23" s="118" customFormat="1">
      <c r="A715" s="253"/>
      <c r="B715" s="173"/>
      <c r="C715" s="2"/>
      <c r="D715" s="2"/>
      <c r="E715" s="3"/>
      <c r="F715" s="2"/>
      <c r="G715" s="2"/>
      <c r="H715" s="4"/>
      <c r="I715" s="4"/>
      <c r="J715" s="5"/>
      <c r="K715" s="6"/>
      <c r="L715" s="5"/>
      <c r="M715" s="5"/>
      <c r="N715" s="7"/>
      <c r="O715" s="7"/>
      <c r="P715" s="7"/>
      <c r="Q715" s="7"/>
      <c r="R715" s="7"/>
      <c r="S715" s="7"/>
      <c r="T715" s="7"/>
      <c r="U715" s="7"/>
      <c r="V715" s="7"/>
      <c r="W715" s="8"/>
    </row>
    <row r="716" spans="1:23" s="118" customFormat="1">
      <c r="A716" s="253"/>
      <c r="B716" s="173"/>
      <c r="C716" s="2"/>
      <c r="D716" s="2"/>
      <c r="E716" s="3"/>
      <c r="F716" s="2"/>
      <c r="G716" s="2"/>
      <c r="H716" s="4"/>
      <c r="I716" s="4"/>
      <c r="J716" s="5"/>
      <c r="K716" s="6"/>
      <c r="L716" s="5"/>
      <c r="M716" s="5"/>
      <c r="N716" s="7"/>
      <c r="O716" s="7"/>
      <c r="P716" s="7"/>
      <c r="Q716" s="7"/>
      <c r="R716" s="7"/>
      <c r="S716" s="7"/>
      <c r="T716" s="7"/>
      <c r="U716" s="7"/>
      <c r="V716" s="7"/>
      <c r="W716" s="8"/>
    </row>
    <row r="717" spans="1:23" s="118" customFormat="1">
      <c r="A717" s="253"/>
      <c r="B717" s="173"/>
      <c r="C717" s="2"/>
      <c r="D717" s="2"/>
      <c r="E717" s="3"/>
      <c r="F717" s="2"/>
      <c r="G717" s="2"/>
      <c r="H717" s="4"/>
      <c r="I717" s="4"/>
      <c r="J717" s="5"/>
      <c r="K717" s="6"/>
      <c r="L717" s="5"/>
      <c r="M717" s="5"/>
      <c r="N717" s="7"/>
      <c r="O717" s="7"/>
      <c r="P717" s="7"/>
      <c r="Q717" s="7"/>
      <c r="R717" s="7"/>
      <c r="S717" s="7"/>
      <c r="T717" s="7"/>
      <c r="U717" s="7"/>
      <c r="V717" s="7"/>
      <c r="W717" s="8"/>
    </row>
    <row r="718" spans="1:23" s="118" customFormat="1">
      <c r="A718" s="253"/>
      <c r="B718" s="173"/>
      <c r="C718" s="2"/>
      <c r="D718" s="2"/>
      <c r="E718" s="3"/>
      <c r="F718" s="2"/>
      <c r="G718" s="2"/>
      <c r="H718" s="4"/>
      <c r="I718" s="4"/>
      <c r="J718" s="5"/>
      <c r="K718" s="6"/>
      <c r="L718" s="5"/>
      <c r="M718" s="5"/>
      <c r="N718" s="7"/>
      <c r="O718" s="7"/>
      <c r="P718" s="7"/>
      <c r="Q718" s="7"/>
      <c r="R718" s="7"/>
      <c r="S718" s="7"/>
      <c r="T718" s="7"/>
      <c r="U718" s="7"/>
      <c r="V718" s="7"/>
      <c r="W718" s="8"/>
    </row>
    <row r="719" spans="1:23" s="118" customFormat="1">
      <c r="A719" s="253"/>
      <c r="B719" s="173"/>
      <c r="C719" s="2"/>
      <c r="D719" s="2"/>
      <c r="E719" s="3"/>
      <c r="F719" s="2"/>
      <c r="G719" s="2"/>
      <c r="H719" s="4"/>
      <c r="I719" s="4"/>
      <c r="J719" s="5"/>
      <c r="K719" s="6"/>
      <c r="L719" s="5"/>
      <c r="M719" s="5"/>
      <c r="N719" s="7"/>
      <c r="O719" s="7"/>
      <c r="P719" s="7"/>
      <c r="Q719" s="7"/>
      <c r="R719" s="7"/>
      <c r="S719" s="7"/>
      <c r="T719" s="7"/>
      <c r="U719" s="7"/>
      <c r="V719" s="7"/>
      <c r="W719" s="8"/>
    </row>
    <row r="720" spans="1:23" s="118" customFormat="1">
      <c r="A720" s="253"/>
      <c r="B720" s="8"/>
      <c r="C720" s="2"/>
      <c r="D720" s="2"/>
      <c r="E720" s="3"/>
      <c r="F720" s="2"/>
      <c r="G720" s="2"/>
      <c r="H720" s="4"/>
      <c r="I720" s="4"/>
      <c r="J720" s="5"/>
      <c r="K720" s="6"/>
      <c r="L720" s="5"/>
      <c r="M720" s="5"/>
      <c r="N720" s="7"/>
      <c r="O720" s="7"/>
      <c r="P720" s="7"/>
      <c r="Q720" s="7"/>
      <c r="R720" s="7"/>
      <c r="S720" s="7"/>
      <c r="T720" s="7"/>
      <c r="U720" s="7"/>
      <c r="V720" s="7"/>
      <c r="W720" s="8"/>
    </row>
    <row r="721" spans="1:23" s="118" customFormat="1">
      <c r="A721" s="253"/>
      <c r="B721" s="8"/>
      <c r="C721" s="2"/>
      <c r="D721" s="2"/>
      <c r="E721" s="3"/>
      <c r="F721" s="2"/>
      <c r="G721" s="2"/>
      <c r="H721" s="4"/>
      <c r="I721" s="4"/>
      <c r="J721" s="5"/>
      <c r="K721" s="6"/>
      <c r="L721" s="5"/>
      <c r="M721" s="5"/>
      <c r="N721" s="7"/>
      <c r="O721" s="7"/>
      <c r="P721" s="7"/>
      <c r="Q721" s="7"/>
      <c r="R721" s="7"/>
      <c r="S721" s="7"/>
      <c r="T721" s="7"/>
      <c r="U721" s="7"/>
      <c r="V721" s="7"/>
      <c r="W721" s="8"/>
    </row>
    <row r="722" spans="1:23" s="118" customFormat="1">
      <c r="A722" s="253"/>
      <c r="B722" s="8"/>
      <c r="C722" s="2"/>
      <c r="D722" s="2"/>
      <c r="E722" s="3"/>
      <c r="F722" s="2"/>
      <c r="G722" s="2"/>
      <c r="H722" s="4"/>
      <c r="I722" s="4"/>
      <c r="J722" s="5"/>
      <c r="K722" s="6"/>
      <c r="L722" s="5"/>
      <c r="M722" s="5"/>
      <c r="N722" s="7"/>
      <c r="O722" s="7"/>
      <c r="P722" s="7"/>
      <c r="Q722" s="7"/>
      <c r="R722" s="7"/>
      <c r="S722" s="7"/>
      <c r="T722" s="7"/>
      <c r="U722" s="7"/>
      <c r="V722" s="7"/>
      <c r="W722" s="8"/>
    </row>
  </sheetData>
  <mergeCells count="515">
    <mergeCell ref="C592:H592"/>
    <mergeCell ref="C83:G83"/>
    <mergeCell ref="I36:K36"/>
    <mergeCell ref="I37:K37"/>
    <mergeCell ref="I38:K38"/>
    <mergeCell ref="I39:K39"/>
    <mergeCell ref="D60:L60"/>
    <mergeCell ref="D61:L61"/>
    <mergeCell ref="J79:L79"/>
    <mergeCell ref="J75:L75"/>
    <mergeCell ref="J80:L80"/>
    <mergeCell ref="C76:G76"/>
    <mergeCell ref="H73:I73"/>
    <mergeCell ref="H74:I74"/>
    <mergeCell ref="J73:L73"/>
    <mergeCell ref="J78:L78"/>
    <mergeCell ref="J74:L74"/>
    <mergeCell ref="H71:I71"/>
    <mergeCell ref="J71:L71"/>
    <mergeCell ref="C77:G77"/>
    <mergeCell ref="J76:L76"/>
    <mergeCell ref="E110:F110"/>
    <mergeCell ref="C72:G72"/>
    <mergeCell ref="C79:F79"/>
    <mergeCell ref="C73:G73"/>
    <mergeCell ref="C80:F80"/>
    <mergeCell ref="D62:L62"/>
    <mergeCell ref="D63:L63"/>
    <mergeCell ref="D64:L64"/>
    <mergeCell ref="C71:G71"/>
    <mergeCell ref="C78:F78"/>
    <mergeCell ref="H72:I72"/>
    <mergeCell ref="J72:L72"/>
    <mergeCell ref="J77:L77"/>
    <mergeCell ref="G100:H100"/>
    <mergeCell ref="E101:H101"/>
    <mergeCell ref="E102:H102"/>
    <mergeCell ref="C99:D102"/>
    <mergeCell ref="E109:H109"/>
    <mergeCell ref="C74:G74"/>
    <mergeCell ref="C81:F81"/>
    <mergeCell ref="C75:G75"/>
    <mergeCell ref="C82:F82"/>
    <mergeCell ref="C91:H91"/>
    <mergeCell ref="E99:H99"/>
    <mergeCell ref="C103:D111"/>
    <mergeCell ref="E103:H103"/>
    <mergeCell ref="E104:F104"/>
    <mergeCell ref="G104:H104"/>
    <mergeCell ref="E105:F105"/>
    <mergeCell ref="G105:H105"/>
    <mergeCell ref="E106:H106"/>
    <mergeCell ref="E107:F107"/>
    <mergeCell ref="I13:K13"/>
    <mergeCell ref="I22:K22"/>
    <mergeCell ref="I23:K23"/>
    <mergeCell ref="I24:K24"/>
    <mergeCell ref="B4:D4"/>
    <mergeCell ref="I9:K9"/>
    <mergeCell ref="I10:K10"/>
    <mergeCell ref="I11:K11"/>
    <mergeCell ref="I12:K12"/>
    <mergeCell ref="I14:K14"/>
    <mergeCell ref="I15:K15"/>
    <mergeCell ref="I16:K16"/>
    <mergeCell ref="I145:I220"/>
    <mergeCell ref="C146:H146"/>
    <mergeCell ref="C147:H147"/>
    <mergeCell ref="C148:H148"/>
    <mergeCell ref="C149:H149"/>
    <mergeCell ref="C150:H150"/>
    <mergeCell ref="G108:H108"/>
    <mergeCell ref="C112:H112"/>
    <mergeCell ref="C120:H120"/>
    <mergeCell ref="I120:I123"/>
    <mergeCell ref="E121:H123"/>
    <mergeCell ref="C131:H131"/>
    <mergeCell ref="I131:I137"/>
    <mergeCell ref="E132:H132"/>
    <mergeCell ref="C133:H133"/>
    <mergeCell ref="E134:H134"/>
    <mergeCell ref="C155:H155"/>
    <mergeCell ref="C157:H157"/>
    <mergeCell ref="C156:H156"/>
    <mergeCell ref="C165:H165"/>
    <mergeCell ref="C166:H166"/>
    <mergeCell ref="C167:H167"/>
    <mergeCell ref="I99:I112"/>
    <mergeCell ref="E100:F100"/>
    <mergeCell ref="C151:H151"/>
    <mergeCell ref="C152:H152"/>
    <mergeCell ref="C153:H153"/>
    <mergeCell ref="C154:H154"/>
    <mergeCell ref="C135:H135"/>
    <mergeCell ref="E136:H136"/>
    <mergeCell ref="C137:H137"/>
    <mergeCell ref="C145:H145"/>
    <mergeCell ref="G107:H107"/>
    <mergeCell ref="E108:F108"/>
    <mergeCell ref="G110:H110"/>
    <mergeCell ref="E111:F111"/>
    <mergeCell ref="G111:H111"/>
    <mergeCell ref="C171:H171"/>
    <mergeCell ref="C158:H158"/>
    <mergeCell ref="C159:H159"/>
    <mergeCell ref="C161:H161"/>
    <mergeCell ref="C162:H162"/>
    <mergeCell ref="C163:H163"/>
    <mergeCell ref="C164:H164"/>
    <mergeCell ref="C160:H160"/>
    <mergeCell ref="C170:H170"/>
    <mergeCell ref="C168:H168"/>
    <mergeCell ref="C169:H169"/>
    <mergeCell ref="C178:H178"/>
    <mergeCell ref="C179:H179"/>
    <mergeCell ref="C180:H180"/>
    <mergeCell ref="C181:H181"/>
    <mergeCell ref="C182:H182"/>
    <mergeCell ref="C183:H183"/>
    <mergeCell ref="C172:H172"/>
    <mergeCell ref="C173:H173"/>
    <mergeCell ref="C174:H174"/>
    <mergeCell ref="C175:H175"/>
    <mergeCell ref="C176:H176"/>
    <mergeCell ref="C177:H177"/>
    <mergeCell ref="C190:H190"/>
    <mergeCell ref="C191:H191"/>
    <mergeCell ref="C192:H192"/>
    <mergeCell ref="C193:H193"/>
    <mergeCell ref="C194:H194"/>
    <mergeCell ref="C195:H195"/>
    <mergeCell ref="C184:H184"/>
    <mergeCell ref="C185:H185"/>
    <mergeCell ref="C186:H186"/>
    <mergeCell ref="C187:H187"/>
    <mergeCell ref="C188:H188"/>
    <mergeCell ref="C189:H189"/>
    <mergeCell ref="C202:H202"/>
    <mergeCell ref="C203:H203"/>
    <mergeCell ref="C204:H204"/>
    <mergeCell ref="C205:H205"/>
    <mergeCell ref="C206:H206"/>
    <mergeCell ref="C220:H220"/>
    <mergeCell ref="C196:H196"/>
    <mergeCell ref="C197:H197"/>
    <mergeCell ref="C198:H198"/>
    <mergeCell ref="C199:H199"/>
    <mergeCell ref="C200:H200"/>
    <mergeCell ref="C201:H201"/>
    <mergeCell ref="C208:H208"/>
    <mergeCell ref="C209:H209"/>
    <mergeCell ref="C214:H214"/>
    <mergeCell ref="C215:H215"/>
    <mergeCell ref="C216:H216"/>
    <mergeCell ref="C217:H217"/>
    <mergeCell ref="C218:H218"/>
    <mergeCell ref="C207:H207"/>
    <mergeCell ref="C210:H210"/>
    <mergeCell ref="C211:H211"/>
    <mergeCell ref="C212:H212"/>
    <mergeCell ref="C213:H213"/>
    <mergeCell ref="C247:H247"/>
    <mergeCell ref="C255:H255"/>
    <mergeCell ref="C256:H256"/>
    <mergeCell ref="C257:H257"/>
    <mergeCell ref="C265:F266"/>
    <mergeCell ref="G265:H265"/>
    <mergeCell ref="C228:H228"/>
    <mergeCell ref="C236:H236"/>
    <mergeCell ref="I236:I238"/>
    <mergeCell ref="C237:H237"/>
    <mergeCell ref="C238:H238"/>
    <mergeCell ref="C246:H246"/>
    <mergeCell ref="G272:H272"/>
    <mergeCell ref="C273:F274"/>
    <mergeCell ref="G273:H273"/>
    <mergeCell ref="G274:H274"/>
    <mergeCell ref="C275:F276"/>
    <mergeCell ref="G275:H275"/>
    <mergeCell ref="G276:H276"/>
    <mergeCell ref="I265:I292"/>
    <mergeCell ref="G266:H266"/>
    <mergeCell ref="C267:F268"/>
    <mergeCell ref="G267:H267"/>
    <mergeCell ref="G268:H268"/>
    <mergeCell ref="C269:F270"/>
    <mergeCell ref="G269:H269"/>
    <mergeCell ref="G270:H270"/>
    <mergeCell ref="C271:F272"/>
    <mergeCell ref="G271:H271"/>
    <mergeCell ref="C281:F282"/>
    <mergeCell ref="G281:H281"/>
    <mergeCell ref="G282:H282"/>
    <mergeCell ref="C283:F284"/>
    <mergeCell ref="G283:H283"/>
    <mergeCell ref="G284:H284"/>
    <mergeCell ref="C277:F278"/>
    <mergeCell ref="G277:H277"/>
    <mergeCell ref="G278:H278"/>
    <mergeCell ref="C279:F280"/>
    <mergeCell ref="G279:H279"/>
    <mergeCell ref="G280:H280"/>
    <mergeCell ref="C289:F290"/>
    <mergeCell ref="G289:H289"/>
    <mergeCell ref="G290:H290"/>
    <mergeCell ref="C291:F292"/>
    <mergeCell ref="G291:H291"/>
    <mergeCell ref="G292:H292"/>
    <mergeCell ref="C285:F286"/>
    <mergeCell ref="G285:H285"/>
    <mergeCell ref="G286:H286"/>
    <mergeCell ref="C287:F288"/>
    <mergeCell ref="G287:H287"/>
    <mergeCell ref="G288:H288"/>
    <mergeCell ref="C303:F304"/>
    <mergeCell ref="G303:H303"/>
    <mergeCell ref="G304:H304"/>
    <mergeCell ref="C305:F306"/>
    <mergeCell ref="G305:H305"/>
    <mergeCell ref="G306:H306"/>
    <mergeCell ref="C297:F298"/>
    <mergeCell ref="G297:H297"/>
    <mergeCell ref="I297:I316"/>
    <mergeCell ref="G298:H298"/>
    <mergeCell ref="C299:F300"/>
    <mergeCell ref="G299:H299"/>
    <mergeCell ref="G300:H300"/>
    <mergeCell ref="C301:F302"/>
    <mergeCell ref="G301:H301"/>
    <mergeCell ref="C311:F312"/>
    <mergeCell ref="G311:H311"/>
    <mergeCell ref="G312:H312"/>
    <mergeCell ref="C313:F314"/>
    <mergeCell ref="G313:H313"/>
    <mergeCell ref="G314:H314"/>
    <mergeCell ref="C307:F308"/>
    <mergeCell ref="I344:I347"/>
    <mergeCell ref="G345:H345"/>
    <mergeCell ref="G346:H346"/>
    <mergeCell ref="I324:I336"/>
    <mergeCell ref="C325:F336"/>
    <mergeCell ref="G325:G326"/>
    <mergeCell ref="E358:H358"/>
    <mergeCell ref="E359:H359"/>
    <mergeCell ref="C348:D350"/>
    <mergeCell ref="E348:H348"/>
    <mergeCell ref="I348:I350"/>
    <mergeCell ref="E349:H349"/>
    <mergeCell ref="G335:G336"/>
    <mergeCell ref="C344:D347"/>
    <mergeCell ref="E344:F346"/>
    <mergeCell ref="G344:H344"/>
    <mergeCell ref="E347:H347"/>
    <mergeCell ref="C324:H324"/>
    <mergeCell ref="E354:H354"/>
    <mergeCell ref="E355:H355"/>
    <mergeCell ref="E356:H356"/>
    <mergeCell ref="E357:H357"/>
    <mergeCell ref="E350:H350"/>
    <mergeCell ref="C351:D360"/>
    <mergeCell ref="I392:I397"/>
    <mergeCell ref="D393:D395"/>
    <mergeCell ref="E393:H393"/>
    <mergeCell ref="E394:H394"/>
    <mergeCell ref="E395:H395"/>
    <mergeCell ref="D396:H396"/>
    <mergeCell ref="D397:H397"/>
    <mergeCell ref="I352:I353"/>
    <mergeCell ref="E353:H353"/>
    <mergeCell ref="E360:H360"/>
    <mergeCell ref="C369:H373"/>
    <mergeCell ref="I369:I373"/>
    <mergeCell ref="E352:H352"/>
    <mergeCell ref="I405:I422"/>
    <mergeCell ref="D406:D412"/>
    <mergeCell ref="E406:H406"/>
    <mergeCell ref="E407:H407"/>
    <mergeCell ref="E408:H408"/>
    <mergeCell ref="E409:H409"/>
    <mergeCell ref="E411:H411"/>
    <mergeCell ref="E412:H412"/>
    <mergeCell ref="D413:H413"/>
    <mergeCell ref="D414:D422"/>
    <mergeCell ref="E414:H414"/>
    <mergeCell ref="E415:H415"/>
    <mergeCell ref="E416:H416"/>
    <mergeCell ref="E417:H417"/>
    <mergeCell ref="E418:H418"/>
    <mergeCell ref="E420:H420"/>
    <mergeCell ref="E421:H421"/>
    <mergeCell ref="E422:H422"/>
    <mergeCell ref="E419:H419"/>
    <mergeCell ref="E410:H410"/>
    <mergeCell ref="C219:H219"/>
    <mergeCell ref="C443:H443"/>
    <mergeCell ref="E431:H431"/>
    <mergeCell ref="E432:H432"/>
    <mergeCell ref="E433:H433"/>
    <mergeCell ref="E434:H434"/>
    <mergeCell ref="C405:C422"/>
    <mergeCell ref="D405:H405"/>
    <mergeCell ref="C392:C397"/>
    <mergeCell ref="D392:H392"/>
    <mergeCell ref="G327:G328"/>
    <mergeCell ref="G329:G330"/>
    <mergeCell ref="G331:G332"/>
    <mergeCell ref="G333:G334"/>
    <mergeCell ref="G307:H307"/>
    <mergeCell ref="G308:H308"/>
    <mergeCell ref="C309:F310"/>
    <mergeCell ref="G309:H309"/>
    <mergeCell ref="G310:H310"/>
    <mergeCell ref="C315:F316"/>
    <mergeCell ref="G315:H315"/>
    <mergeCell ref="G316:H316"/>
    <mergeCell ref="E351:H351"/>
    <mergeCell ref="G302:H302"/>
    <mergeCell ref="I443:I448"/>
    <mergeCell ref="E444:H444"/>
    <mergeCell ref="E445:H445"/>
    <mergeCell ref="C446:H446"/>
    <mergeCell ref="E447:H447"/>
    <mergeCell ref="E448:H448"/>
    <mergeCell ref="C430:H430"/>
    <mergeCell ref="I430:I434"/>
    <mergeCell ref="C468:H468"/>
    <mergeCell ref="I468:I480"/>
    <mergeCell ref="D469:D480"/>
    <mergeCell ref="E469:H469"/>
    <mergeCell ref="E470:H470"/>
    <mergeCell ref="E471:H471"/>
    <mergeCell ref="E472:H472"/>
    <mergeCell ref="E473:H473"/>
    <mergeCell ref="E474:H474"/>
    <mergeCell ref="E475:H475"/>
    <mergeCell ref="E476:H476"/>
    <mergeCell ref="E477:H477"/>
    <mergeCell ref="E478:H478"/>
    <mergeCell ref="E479:H479"/>
    <mergeCell ref="E480:H480"/>
    <mergeCell ref="E490:H490"/>
    <mergeCell ref="E491:H491"/>
    <mergeCell ref="E492:H492"/>
    <mergeCell ref="E493:H493"/>
    <mergeCell ref="C494:H494"/>
    <mergeCell ref="C495:H495"/>
    <mergeCell ref="I481:I493"/>
    <mergeCell ref="D482:D493"/>
    <mergeCell ref="E482:H482"/>
    <mergeCell ref="E483:H483"/>
    <mergeCell ref="E484:H484"/>
    <mergeCell ref="E485:H485"/>
    <mergeCell ref="E486:H486"/>
    <mergeCell ref="E487:H487"/>
    <mergeCell ref="E488:H488"/>
    <mergeCell ref="E489:H489"/>
    <mergeCell ref="C481:H481"/>
    <mergeCell ref="C508:H508"/>
    <mergeCell ref="C509:H509"/>
    <mergeCell ref="C510:H510"/>
    <mergeCell ref="C511:H511"/>
    <mergeCell ref="C515:F515"/>
    <mergeCell ref="C516:H516"/>
    <mergeCell ref="C496:H496"/>
    <mergeCell ref="C503:F503"/>
    <mergeCell ref="C504:H504"/>
    <mergeCell ref="C505:H505"/>
    <mergeCell ref="C506:H506"/>
    <mergeCell ref="C507:H507"/>
    <mergeCell ref="C532:H532"/>
    <mergeCell ref="C533:H533"/>
    <mergeCell ref="C534:H534"/>
    <mergeCell ref="I534:I535"/>
    <mergeCell ref="C535:H535"/>
    <mergeCell ref="C536:H536"/>
    <mergeCell ref="C517:H517"/>
    <mergeCell ref="C521:F521"/>
    <mergeCell ref="C522:H522"/>
    <mergeCell ref="C526:F526"/>
    <mergeCell ref="C527:H527"/>
    <mergeCell ref="C531:F531"/>
    <mergeCell ref="C550:H550"/>
    <mergeCell ref="C551:H551"/>
    <mergeCell ref="C552:H552"/>
    <mergeCell ref="C553:H553"/>
    <mergeCell ref="C554:H554"/>
    <mergeCell ref="C555:H555"/>
    <mergeCell ref="C537:H537"/>
    <mergeCell ref="C545:H545"/>
    <mergeCell ref="C546:H546"/>
    <mergeCell ref="C547:H547"/>
    <mergeCell ref="C548:H548"/>
    <mergeCell ref="C549:H549"/>
    <mergeCell ref="C556:H556"/>
    <mergeCell ref="C557:H557"/>
    <mergeCell ref="C559:H559"/>
    <mergeCell ref="D560:H560"/>
    <mergeCell ref="D561:H561"/>
    <mergeCell ref="D562:H562"/>
    <mergeCell ref="D563:H563"/>
    <mergeCell ref="D564:H564"/>
    <mergeCell ref="D566:H566"/>
    <mergeCell ref="C558:H558"/>
    <mergeCell ref="D565:H565"/>
    <mergeCell ref="I595:I596"/>
    <mergeCell ref="E596:H596"/>
    <mergeCell ref="C597:H597"/>
    <mergeCell ref="I597:I598"/>
    <mergeCell ref="E598:H598"/>
    <mergeCell ref="D579:H579"/>
    <mergeCell ref="D580:H580"/>
    <mergeCell ref="C590:H590"/>
    <mergeCell ref="C591:H591"/>
    <mergeCell ref="I559:I582"/>
    <mergeCell ref="C575:H575"/>
    <mergeCell ref="D576:H576"/>
    <mergeCell ref="D577:H577"/>
    <mergeCell ref="D578:H578"/>
    <mergeCell ref="C567:H567"/>
    <mergeCell ref="D568:H568"/>
    <mergeCell ref="D569:H569"/>
    <mergeCell ref="D570:H570"/>
    <mergeCell ref="D571:H571"/>
    <mergeCell ref="D572:H572"/>
    <mergeCell ref="D573:H573"/>
    <mergeCell ref="D574:H574"/>
    <mergeCell ref="D581:H581"/>
    <mergeCell ref="D582:H582"/>
    <mergeCell ref="C599:H599"/>
    <mergeCell ref="C600:H600"/>
    <mergeCell ref="C601:H601"/>
    <mergeCell ref="C602:H602"/>
    <mergeCell ref="C603:H603"/>
    <mergeCell ref="C604:H604"/>
    <mergeCell ref="C593:H593"/>
    <mergeCell ref="C594:H594"/>
    <mergeCell ref="C595:H595"/>
    <mergeCell ref="C605:H605"/>
    <mergeCell ref="C613:H613"/>
    <mergeCell ref="C614:H614"/>
    <mergeCell ref="C617:H617"/>
    <mergeCell ref="C619:H619"/>
    <mergeCell ref="C615:H615"/>
    <mergeCell ref="C616:H616"/>
    <mergeCell ref="C618:H618"/>
    <mergeCell ref="I613:I615"/>
    <mergeCell ref="C633:H633"/>
    <mergeCell ref="C634:H634"/>
    <mergeCell ref="C635:H635"/>
    <mergeCell ref="C636:H636"/>
    <mergeCell ref="C637:H637"/>
    <mergeCell ref="C638:H638"/>
    <mergeCell ref="C620:H620"/>
    <mergeCell ref="C621:H621"/>
    <mergeCell ref="C622:H622"/>
    <mergeCell ref="C623:H623"/>
    <mergeCell ref="C631:H631"/>
    <mergeCell ref="C632:H632"/>
    <mergeCell ref="E652:H652"/>
    <mergeCell ref="E653:H653"/>
    <mergeCell ref="E654:H654"/>
    <mergeCell ref="C655:H655"/>
    <mergeCell ref="C657:H657"/>
    <mergeCell ref="C658:H658"/>
    <mergeCell ref="C656:H656"/>
    <mergeCell ref="C646:H646"/>
    <mergeCell ref="E647:H647"/>
    <mergeCell ref="E648:H648"/>
    <mergeCell ref="E649:H649"/>
    <mergeCell ref="E650:H650"/>
    <mergeCell ref="E651:H651"/>
    <mergeCell ref="C670:H670"/>
    <mergeCell ref="I670:I672"/>
    <mergeCell ref="E671:H671"/>
    <mergeCell ref="E672:F672"/>
    <mergeCell ref="G672:H672"/>
    <mergeCell ref="C673:H673"/>
    <mergeCell ref="I673:I674"/>
    <mergeCell ref="E674:H674"/>
    <mergeCell ref="C659:H659"/>
    <mergeCell ref="C660:H660"/>
    <mergeCell ref="C667:H667"/>
    <mergeCell ref="C668:H668"/>
    <mergeCell ref="C669:H669"/>
    <mergeCell ref="C708:H708"/>
    <mergeCell ref="C709:H709"/>
    <mergeCell ref="C694:H694"/>
    <mergeCell ref="C695:H695"/>
    <mergeCell ref="C696:H696"/>
    <mergeCell ref="C697:H697"/>
    <mergeCell ref="C706:H706"/>
    <mergeCell ref="C707:H707"/>
    <mergeCell ref="C675:H675"/>
    <mergeCell ref="C683:H683"/>
    <mergeCell ref="C684:H684"/>
    <mergeCell ref="C685:H685"/>
    <mergeCell ref="C693:H693"/>
    <mergeCell ref="I26:K26"/>
    <mergeCell ref="I28:K28"/>
    <mergeCell ref="I29:K29"/>
    <mergeCell ref="I27:K27"/>
    <mergeCell ref="I52:K52"/>
    <mergeCell ref="I53:K53"/>
    <mergeCell ref="I17:K17"/>
    <mergeCell ref="I44:K44"/>
    <mergeCell ref="I45:K45"/>
    <mergeCell ref="I46:K46"/>
    <mergeCell ref="I47:K47"/>
    <mergeCell ref="I48:K48"/>
    <mergeCell ref="I49:K49"/>
    <mergeCell ref="I50:K50"/>
    <mergeCell ref="I51:K51"/>
    <mergeCell ref="I30:K30"/>
    <mergeCell ref="I25:K25"/>
    <mergeCell ref="I35:K35"/>
  </mergeCells>
  <phoneticPr fontId="3"/>
  <hyperlinks>
    <hyperlink ref="J71:L71" location="病院!B464" display="・手術の状況" xr:uid="{00000000-0004-0000-0000-000013000000}"/>
    <hyperlink ref="J72:L72" location="病院!B500" display="・がん、脳卒中、心筋梗塞、分娩、精神医療への対応状況" xr:uid="{00000000-0004-0000-0000-000014000000}"/>
    <hyperlink ref="J73:L73" location="病院!B541" display="・重症患者への対応状況" xr:uid="{00000000-0004-0000-0000-000015000000}"/>
    <hyperlink ref="J74:L74" location="病院!B586" display="・救急医療の実施状況" xr:uid="{00000000-0004-0000-0000-000016000000}"/>
    <hyperlink ref="J75:L75" location="病院!B609" display="・急性期後の支援、在宅復帰の支援の状況" xr:uid="{00000000-0004-0000-0000-000017000000}"/>
    <hyperlink ref="J76:L76" location="病院!B627" display="・全身管理の状況" xr:uid="{00000000-0004-0000-0000-000018000000}"/>
    <hyperlink ref="J78:L78" location="病院!B679" display="・長期療養患者の受入状況" xr:uid="{00000000-0004-0000-0000-000019000000}"/>
    <hyperlink ref="J77:L77" location="病院!B642" display="・リハビリテーションの実施状況" xr:uid="{00000000-0004-0000-0000-00001A000000}"/>
    <hyperlink ref="J79:L79" location="病院!B689" display="・重度の障害児等の受入状況" xr:uid="{00000000-0004-0000-0000-00001B000000}"/>
    <hyperlink ref="J80:L80" location="病院!B702" display="・医科歯科の連携状況" xr:uid="{00000000-0004-0000-0000-00001C000000}"/>
    <hyperlink ref="M71:N71" location="'病院(H30案)'!B448" display="・手術の状況" xr:uid="{7273433F-B420-4D15-89A6-98C059A3BD93}"/>
    <hyperlink ref="M72:N72" location="'病院(H30案)'!B484" display="・がん、脳卒中、心筋梗塞、分娩、精神医療への対応状況" xr:uid="{F8CB1967-76CD-4C95-A120-3437D5C465FB}"/>
    <hyperlink ref="M73:N73" location="'病院(H30案)'!B525" display="・重症患者への対応状況" xr:uid="{1E52E699-B5B2-452A-8DDB-D1FCE36C9C9F}"/>
    <hyperlink ref="M74:N74" location="'病院(H30案)'!B570" display="・救急医療の実施状況" xr:uid="{AC19AB7C-6423-4485-BEE3-36AD1F957ACA}"/>
    <hyperlink ref="M75:N75" location="'病院(H30案)'!B593" display="・急性期後の支援、在宅復帰の支援の状況" xr:uid="{926F6AFF-C069-4CDC-88D3-88B93B7A7067}"/>
    <hyperlink ref="C71:G71" location="病院!B87" display="・設置主体" xr:uid="{F20B9943-94C1-4D15-A209-FBACDB33F0C2}"/>
    <hyperlink ref="C72:G72" location="病院!B95" display="・病床の状況" xr:uid="{23B75B14-C98D-4CBD-BBA6-9DE015F59F5F}"/>
    <hyperlink ref="C73:G73" location="病院!B116" display="・診療科" xr:uid="{98589DDD-3149-4F17-8AC6-660BA67C9870}"/>
    <hyperlink ref="C74:G74" location="病院!B127" display="・入院基本料・特定入院料及び届出病床数" xr:uid="{EB28D50F-1CFA-41F2-A5CB-246E3C56A4C5}"/>
    <hyperlink ref="C75:G75" location="病院!B141" display="・算定する入院基本用・特定入院料等の状況" xr:uid="{FEDACF9A-87FC-4468-B681-A61D5965FC1B}"/>
    <hyperlink ref="C76:G76" location="病院!B224" display="・DPC医療機関群の種類" xr:uid="{9F66FEAD-D346-49C5-A30A-439E49A4F233}"/>
    <hyperlink ref="C77:G77" location="病院!B232" display="・救急告示病院、二次救急医療施設、三次救急医療施設の告示・認定の有無" xr:uid="{86C9D03B-03AE-4222-BDCA-2F62AC3FA93F}"/>
    <hyperlink ref="C78:F78" location="病院!B242" display="・承認の有無" xr:uid="{DCA38D96-7B4B-4AAB-AB4C-FE283622CA00}"/>
    <hyperlink ref="C79:F79" location="病院!B251" display="・診療報酬の届出の有無" xr:uid="{24C598C6-7089-44A9-A33D-A18805547A38}"/>
    <hyperlink ref="C80:F80" location="病院!B261" display="・職員数の状況" xr:uid="{F1369A25-F735-46F3-AFC3-BF2623E7492F}"/>
    <hyperlink ref="C81:F81" location="病院!B320" display="・退院調整部門の設置状況" xr:uid="{CB3E1032-609C-4693-8160-D5CF1A74B89D}"/>
    <hyperlink ref="C82:F82" location="病院!B340" display="・医療機器の台数" xr:uid="{796F5CC2-F866-4171-9754-B578AFE785CF}"/>
    <hyperlink ref="C83:G83" location="病院!B365" display="・過去1年間の間に病棟の再編・見直しがあった場合の報告対象期間" xr:uid="{90D382CA-4C16-4831-B78A-10E2EF354C07}"/>
    <hyperlink ref="I376" location="病院!B59" display="メニューへ戻る" xr:uid="{826BA676-6E98-4998-9A02-5AC2D340E82F}"/>
    <hyperlink ref="H71:I71" location="病院!B388" display="・入院患者の状況（年間）" xr:uid="{10204592-6EAF-473F-A0CD-FA583EA63D95}"/>
    <hyperlink ref="H72:I72" location="病院!B401" display="・入院患者の状況（年間／入棟前の場所・退棟先の場所の状況）" xr:uid="{5BF37318-9BAF-411A-85CF-CE9EDCC4840A}"/>
    <hyperlink ref="H73:I73" location="病院!B426" display="・退院後に在宅医療を必要とする患者の状況" xr:uid="{2316C43C-D42C-467D-9F1B-CEBA4A143F89}"/>
    <hyperlink ref="H74:I74" location="病院!B438" display="・看取りを行った患者数" xr:uid="{1CCA5546-128B-473A-99DC-9103EEA565C4}"/>
    <hyperlink ref="I451" location="病院!B59" display="メニューへ戻る" xr:uid="{BFAFFA5A-4575-486B-986A-5A742C12325C}"/>
    <hyperlink ref="I712" location="病院!B59" display="メニューへ戻る" xr:uid="{0C652D69-C5EC-422D-AC7B-E01DC6E10DC4}"/>
    <hyperlink ref="B4:D4" r:id="rId1" display="診療時間やアクセス方法等の情報はこちら" xr:uid="{6B766E6F-E018-4D34-ADFE-20A3BCD724D1}"/>
  </hyperlinks>
  <printOptions horizontalCentered="1"/>
  <pageMargins left="0.19685039370078741" right="0.19685039370078741" top="0.39370078740157483" bottom="0.43307086614173229" header="0.19685039370078741" footer="0.19685039370078741"/>
  <pageSetup paperSize="9" scale="19" fitToHeight="0" orientation="landscape" useFirstPageNumber="1" verticalDpi="300" r:id="rId2"/>
  <headerFooter>
    <oddFooter>&amp;C&amp;14&amp;P</oddFooter>
  </headerFooter>
  <rowBreaks count="23" manualBreakCount="23">
    <brk id="21" max="70" man="1"/>
    <brk id="53" max="70" man="1"/>
    <brk id="84" max="70" man="1"/>
    <brk id="111" max="70" man="1"/>
    <brk id="126" max="70" man="1"/>
    <brk id="223" max="70" man="1"/>
    <brk id="250" max="70" man="1"/>
    <brk id="278" max="70" man="1"/>
    <brk id="293" max="70" man="1"/>
    <brk id="319" max="70" man="1"/>
    <brk id="350" max="70" man="1"/>
    <brk id="364" max="70" man="1"/>
    <brk id="401" max="70" man="1"/>
    <brk id="427" max="70" man="1"/>
    <brk id="464" max="70" man="1"/>
    <brk id="533" max="70" man="1"/>
    <brk id="572" max="70" man="1"/>
    <brk id="596" max="70" man="1"/>
    <brk id="616" max="70" man="1"/>
    <brk id="633" max="70" man="1"/>
    <brk id="651" max="70" man="1"/>
    <brk id="671" max="70" man="1"/>
    <brk id="696" max="7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9"/>
    <pageSetUpPr fitToPage="1"/>
  </sheetPr>
  <dimension ref="A1:W702"/>
  <sheetViews>
    <sheetView showGridLines="0" topLeftCell="A481" zoomScale="70" zoomScaleNormal="70" workbookViewId="0">
      <selection activeCell="C174" sqref="C174:H174"/>
    </sheetView>
  </sheetViews>
  <sheetFormatPr defaultColWidth="9" defaultRowHeight="17.25"/>
  <cols>
    <col min="1" max="1" width="8.875" style="235" customWidth="1"/>
    <col min="2" max="2" width="2.25" style="8" customWidth="1"/>
    <col min="3" max="3" width="4.625" style="2" customWidth="1"/>
    <col min="4" max="4" width="37.875" style="2" bestFit="1" customWidth="1"/>
    <col min="5" max="5" width="4.625" style="3" customWidth="1"/>
    <col min="6" max="6" width="4.625" style="2" customWidth="1"/>
    <col min="7" max="7" width="22.375" style="2" customWidth="1"/>
    <col min="8" max="8" width="25.5" style="4" customWidth="1"/>
    <col min="9" max="9" width="56.25" style="4" customWidth="1"/>
    <col min="10" max="10" width="12.25" style="5" customWidth="1"/>
    <col min="11" max="11" width="3.875" style="6" customWidth="1"/>
    <col min="12" max="13" width="11.375" style="5" customWidth="1"/>
    <col min="14" max="22" width="11.375" style="7" customWidth="1"/>
    <col min="23" max="24" width="9" style="8" customWidth="1"/>
    <col min="25" max="16384" width="9" style="8"/>
  </cols>
  <sheetData>
    <row r="1" spans="1:23">
      <c r="A1" s="232"/>
      <c r="B1" s="1"/>
    </row>
    <row r="2" spans="1:23">
      <c r="A2" s="232"/>
      <c r="B2" s="1"/>
      <c r="I2" s="9"/>
    </row>
    <row r="3" spans="1:23" ht="18.75">
      <c r="A3" s="232"/>
      <c r="B3" s="10" t="s">
        <v>523</v>
      </c>
      <c r="C3" s="11"/>
      <c r="D3" s="11"/>
      <c r="E3" s="11"/>
      <c r="F3" s="11"/>
      <c r="G3" s="11"/>
      <c r="H3" s="9"/>
    </row>
    <row r="4" spans="1:23">
      <c r="A4" s="232"/>
      <c r="B4" s="12" t="s">
        <v>524</v>
      </c>
      <c r="C4" s="13"/>
      <c r="D4" s="13"/>
      <c r="E4" s="13"/>
      <c r="F4" s="13"/>
      <c r="G4" s="13"/>
      <c r="H4" s="14"/>
      <c r="I4" s="14"/>
    </row>
    <row r="5" spans="1:23">
      <c r="A5" s="232"/>
      <c r="B5" s="434" t="s">
        <v>546</v>
      </c>
      <c r="C5" s="435"/>
      <c r="D5" s="435"/>
      <c r="E5" s="15"/>
      <c r="F5" s="15"/>
      <c r="G5" s="15"/>
      <c r="H5" s="16"/>
      <c r="I5" s="16"/>
    </row>
    <row r="6" spans="1:23">
      <c r="A6" s="232"/>
      <c r="B6" s="17"/>
    </row>
    <row r="7" spans="1:23">
      <c r="A7" s="232"/>
      <c r="B7" s="17"/>
    </row>
    <row r="8" spans="1:23" s="21" customFormat="1">
      <c r="A8" s="232"/>
      <c r="B8" s="18" t="s">
        <v>0</v>
      </c>
      <c r="C8" s="19"/>
      <c r="D8" s="19"/>
      <c r="E8" s="19"/>
      <c r="F8" s="19"/>
      <c r="G8" s="19"/>
      <c r="H8" s="20"/>
      <c r="I8" s="20"/>
      <c r="J8" s="5"/>
      <c r="K8" s="6"/>
      <c r="L8" s="5"/>
      <c r="M8" s="5"/>
      <c r="N8" s="7"/>
      <c r="O8" s="7"/>
      <c r="P8" s="7"/>
      <c r="Q8" s="7"/>
      <c r="R8" s="7"/>
      <c r="S8" s="7"/>
      <c r="T8" s="7"/>
      <c r="U8" s="7"/>
      <c r="V8" s="7"/>
      <c r="W8" s="8"/>
    </row>
    <row r="9" spans="1:23" s="21" customFormat="1">
      <c r="A9" s="232"/>
      <c r="B9" s="18"/>
      <c r="C9" s="18"/>
      <c r="D9" s="18"/>
      <c r="E9" s="18"/>
      <c r="F9" s="18"/>
      <c r="G9" s="18"/>
      <c r="H9" s="14"/>
      <c r="I9" s="14"/>
      <c r="J9" s="5"/>
      <c r="K9" s="6"/>
      <c r="L9" s="5"/>
      <c r="M9" s="5"/>
      <c r="N9" s="7"/>
      <c r="O9" s="7"/>
      <c r="P9" s="7"/>
      <c r="Q9" s="7"/>
      <c r="R9" s="7"/>
      <c r="S9" s="7"/>
      <c r="T9" s="7"/>
      <c r="U9" s="7"/>
      <c r="V9" s="7"/>
      <c r="W9" s="8"/>
    </row>
    <row r="10" spans="1:23" s="21" customFormat="1">
      <c r="A10" s="232"/>
      <c r="B10" s="22"/>
      <c r="C10" s="19"/>
      <c r="D10" s="19"/>
      <c r="E10" s="19"/>
      <c r="F10" s="19"/>
      <c r="G10" s="19"/>
      <c r="H10" s="20"/>
      <c r="I10" s="424" t="s">
        <v>1</v>
      </c>
      <c r="J10" s="424"/>
      <c r="K10" s="424"/>
      <c r="L10" s="436" t="s">
        <v>522</v>
      </c>
      <c r="M10" s="436"/>
      <c r="N10" s="436"/>
      <c r="O10" s="436"/>
      <c r="P10" s="436"/>
      <c r="Q10" s="437"/>
    </row>
    <row r="11" spans="1:23" s="21" customFormat="1" ht="34.5" customHeight="1">
      <c r="A11" s="232"/>
      <c r="B11" s="17"/>
      <c r="C11" s="19"/>
      <c r="D11" s="19"/>
      <c r="E11" s="19"/>
      <c r="F11" s="19"/>
      <c r="G11" s="19"/>
      <c r="H11" s="20"/>
      <c r="I11" s="422" t="s">
        <v>2</v>
      </c>
      <c r="J11" s="422"/>
      <c r="K11" s="422"/>
      <c r="L11" s="23"/>
      <c r="M11" s="23"/>
      <c r="N11" s="23"/>
      <c r="O11" s="23"/>
      <c r="P11" s="23"/>
      <c r="Q11" s="23"/>
    </row>
    <row r="12" spans="1:23" s="21" customFormat="1" ht="34.5" customHeight="1">
      <c r="A12" s="232"/>
      <c r="B12" s="24"/>
      <c r="C12" s="19"/>
      <c r="D12" s="19"/>
      <c r="E12" s="19"/>
      <c r="F12" s="19"/>
      <c r="G12" s="19"/>
      <c r="H12" s="20"/>
      <c r="I12" s="422" t="s">
        <v>3</v>
      </c>
      <c r="J12" s="422"/>
      <c r="K12" s="422"/>
      <c r="L12" s="25"/>
      <c r="M12" s="25"/>
      <c r="N12" s="25"/>
      <c r="O12" s="25"/>
      <c r="P12" s="25"/>
      <c r="Q12" s="25"/>
    </row>
    <row r="13" spans="1:23" s="21" customFormat="1" ht="34.5" customHeight="1">
      <c r="A13" s="232"/>
      <c r="B13" s="24"/>
      <c r="C13" s="19"/>
      <c r="D13" s="19"/>
      <c r="E13" s="19"/>
      <c r="F13" s="19"/>
      <c r="G13" s="19"/>
      <c r="H13" s="20"/>
      <c r="I13" s="422" t="s">
        <v>4</v>
      </c>
      <c r="J13" s="422"/>
      <c r="K13" s="422"/>
      <c r="L13" s="27"/>
      <c r="M13" s="27"/>
      <c r="N13" s="27"/>
      <c r="O13" s="27"/>
      <c r="P13" s="27"/>
      <c r="Q13" s="27"/>
    </row>
    <row r="14" spans="1:23" s="21" customFormat="1" ht="34.5" customHeight="1">
      <c r="A14" s="232"/>
      <c r="B14" s="17"/>
      <c r="C14" s="19"/>
      <c r="D14" s="19"/>
      <c r="E14" s="19"/>
      <c r="F14" s="19"/>
      <c r="G14" s="19"/>
      <c r="H14" s="20"/>
      <c r="I14" s="422" t="s">
        <v>5</v>
      </c>
      <c r="J14" s="422"/>
      <c r="K14" s="422"/>
      <c r="L14" s="28" t="s">
        <v>525</v>
      </c>
      <c r="M14" s="28" t="s">
        <v>527</v>
      </c>
      <c r="N14" s="28" t="s">
        <v>528</v>
      </c>
      <c r="O14" s="28" t="s">
        <v>529</v>
      </c>
      <c r="P14" s="28" t="s">
        <v>530</v>
      </c>
      <c r="Q14" s="28" t="s">
        <v>531</v>
      </c>
    </row>
    <row r="15" spans="1:23" s="21" customFormat="1" ht="34.5" customHeight="1">
      <c r="A15" s="232"/>
      <c r="B15" s="17"/>
      <c r="C15" s="19"/>
      <c r="D15" s="19"/>
      <c r="E15" s="19"/>
      <c r="F15" s="19"/>
      <c r="G15" s="19"/>
      <c r="H15" s="20"/>
      <c r="I15" s="422" t="s">
        <v>6</v>
      </c>
      <c r="J15" s="422"/>
      <c r="K15" s="422"/>
      <c r="L15" s="29"/>
      <c r="M15" s="29"/>
      <c r="N15" s="29"/>
      <c r="O15" s="29"/>
      <c r="P15" s="29"/>
      <c r="Q15" s="29"/>
      <c r="R15" s="8"/>
    </row>
    <row r="16" spans="1:23" s="21" customFormat="1">
      <c r="A16" s="232"/>
      <c r="B16" s="17"/>
      <c r="C16" s="2"/>
      <c r="D16" s="2"/>
      <c r="E16" s="3"/>
      <c r="F16" s="2"/>
      <c r="G16" s="30"/>
      <c r="H16" s="4"/>
      <c r="I16" s="4"/>
      <c r="J16" s="5"/>
      <c r="K16" s="31"/>
      <c r="L16" s="7"/>
      <c r="M16" s="7"/>
      <c r="N16" s="7"/>
      <c r="O16" s="7"/>
      <c r="P16" s="7"/>
      <c r="Q16" s="7"/>
      <c r="R16" s="8"/>
    </row>
    <row r="17" spans="1:22">
      <c r="A17" s="232"/>
      <c r="B17" s="17"/>
      <c r="K17" s="31"/>
      <c r="L17" s="7"/>
      <c r="M17" s="7"/>
      <c r="R17" s="8"/>
      <c r="S17" s="8"/>
      <c r="T17" s="8"/>
      <c r="U17" s="8"/>
      <c r="V17" s="8"/>
    </row>
    <row r="18" spans="1:22" s="21" customFormat="1">
      <c r="A18" s="232"/>
      <c r="B18" s="18" t="s">
        <v>7</v>
      </c>
      <c r="C18" s="19"/>
      <c r="D18" s="19"/>
      <c r="E18" s="19"/>
      <c r="F18" s="19"/>
      <c r="G18" s="19"/>
      <c r="H18" s="20"/>
      <c r="I18" s="20"/>
      <c r="J18" s="5"/>
      <c r="K18" s="31"/>
      <c r="L18" s="7"/>
      <c r="M18" s="7"/>
      <c r="N18" s="7"/>
      <c r="O18" s="7"/>
      <c r="P18" s="7"/>
      <c r="Q18" s="7"/>
      <c r="R18" s="8"/>
    </row>
    <row r="19" spans="1:22" s="21" customFormat="1">
      <c r="A19" s="232"/>
      <c r="B19" s="18"/>
      <c r="C19" s="18"/>
      <c r="D19" s="18"/>
      <c r="E19" s="18"/>
      <c r="F19" s="18"/>
      <c r="G19" s="18"/>
      <c r="H19" s="14"/>
      <c r="I19" s="14"/>
      <c r="J19" s="5"/>
      <c r="K19" s="31"/>
      <c r="L19" s="7"/>
      <c r="M19" s="7"/>
      <c r="N19" s="7"/>
      <c r="O19" s="7"/>
      <c r="P19" s="7"/>
      <c r="Q19" s="7"/>
      <c r="R19" s="8"/>
    </row>
    <row r="20" spans="1:22" s="21" customFormat="1">
      <c r="A20" s="232"/>
      <c r="B20" s="22"/>
      <c r="C20" s="19"/>
      <c r="D20" s="19"/>
      <c r="E20" s="19"/>
      <c r="F20" s="19"/>
      <c r="G20" s="19"/>
      <c r="H20" s="20"/>
      <c r="I20" s="314" t="s">
        <v>1</v>
      </c>
      <c r="J20" s="315"/>
      <c r="K20" s="316"/>
      <c r="L20" s="436" t="s">
        <v>522</v>
      </c>
      <c r="M20" s="436"/>
      <c r="N20" s="436"/>
      <c r="O20" s="436"/>
      <c r="P20" s="436"/>
      <c r="Q20" s="437"/>
    </row>
    <row r="21" spans="1:22" s="21" customFormat="1" ht="34.5" customHeight="1">
      <c r="A21" s="232"/>
      <c r="B21" s="17"/>
      <c r="C21" s="19"/>
      <c r="D21" s="19"/>
      <c r="E21" s="19"/>
      <c r="F21" s="19"/>
      <c r="G21" s="19"/>
      <c r="H21" s="20"/>
      <c r="I21" s="303" t="s">
        <v>2</v>
      </c>
      <c r="J21" s="304"/>
      <c r="K21" s="305"/>
      <c r="L21" s="23"/>
      <c r="M21" s="23"/>
      <c r="N21" s="23"/>
      <c r="O21" s="23"/>
      <c r="P21" s="23"/>
      <c r="Q21" s="23"/>
    </row>
    <row r="22" spans="1:22" s="21" customFormat="1" ht="34.5" customHeight="1">
      <c r="A22" s="232"/>
      <c r="B22" s="24"/>
      <c r="C22" s="19"/>
      <c r="D22" s="19"/>
      <c r="E22" s="19"/>
      <c r="F22" s="19"/>
      <c r="G22" s="19"/>
      <c r="H22" s="20"/>
      <c r="I22" s="303" t="s">
        <v>3</v>
      </c>
      <c r="J22" s="304"/>
      <c r="K22" s="305"/>
      <c r="L22" s="25"/>
      <c r="M22" s="25"/>
      <c r="N22" s="25"/>
      <c r="O22" s="25"/>
      <c r="P22" s="25"/>
      <c r="Q22" s="25"/>
    </row>
    <row r="23" spans="1:22" s="21" customFormat="1" ht="34.5" customHeight="1">
      <c r="A23" s="232"/>
      <c r="B23" s="24"/>
      <c r="C23" s="19"/>
      <c r="D23" s="19"/>
      <c r="E23" s="19"/>
      <c r="F23" s="19"/>
      <c r="G23" s="19"/>
      <c r="H23" s="20"/>
      <c r="I23" s="303" t="s">
        <v>4</v>
      </c>
      <c r="J23" s="304"/>
      <c r="K23" s="305"/>
      <c r="L23" s="27"/>
      <c r="M23" s="27"/>
      <c r="N23" s="27"/>
      <c r="O23" s="27"/>
      <c r="P23" s="27"/>
      <c r="Q23" s="27"/>
    </row>
    <row r="24" spans="1:22" s="21" customFormat="1" ht="34.5" customHeight="1">
      <c r="A24" s="232"/>
      <c r="B24" s="17"/>
      <c r="C24" s="19"/>
      <c r="D24" s="19"/>
      <c r="E24" s="19"/>
      <c r="F24" s="19"/>
      <c r="G24" s="19"/>
      <c r="H24" s="20"/>
      <c r="I24" s="303" t="s">
        <v>5</v>
      </c>
      <c r="J24" s="304"/>
      <c r="K24" s="305"/>
      <c r="L24" s="28" t="s">
        <v>525</v>
      </c>
      <c r="M24" s="28" t="s">
        <v>527</v>
      </c>
      <c r="N24" s="28" t="s">
        <v>528</v>
      </c>
      <c r="O24" s="28" t="s">
        <v>529</v>
      </c>
      <c r="P24" s="28" t="s">
        <v>530</v>
      </c>
      <c r="Q24" s="28" t="s">
        <v>531</v>
      </c>
    </row>
    <row r="25" spans="1:22" s="21" customFormat="1" ht="34.5" customHeight="1">
      <c r="A25" s="232"/>
      <c r="B25" s="17"/>
      <c r="C25" s="19"/>
      <c r="D25" s="19"/>
      <c r="E25" s="19"/>
      <c r="F25" s="19"/>
      <c r="G25" s="19"/>
      <c r="H25" s="20"/>
      <c r="I25" s="303" t="s">
        <v>6</v>
      </c>
      <c r="J25" s="304"/>
      <c r="K25" s="305"/>
      <c r="L25" s="29"/>
      <c r="M25" s="29"/>
      <c r="N25" s="29"/>
      <c r="O25" s="29"/>
      <c r="P25" s="29"/>
      <c r="Q25" s="29"/>
      <c r="R25" s="8"/>
    </row>
    <row r="26" spans="1:22" s="33" customFormat="1" ht="34.5" customHeight="1">
      <c r="A26" s="232"/>
      <c r="B26" s="17"/>
      <c r="C26" s="19"/>
      <c r="D26" s="19"/>
      <c r="E26" s="19"/>
      <c r="F26" s="19"/>
      <c r="G26" s="19"/>
      <c r="H26" s="20"/>
      <c r="I26" s="303" t="s">
        <v>8</v>
      </c>
      <c r="J26" s="304"/>
      <c r="K26" s="305"/>
      <c r="L26" s="29"/>
      <c r="M26" s="29"/>
      <c r="N26" s="29"/>
      <c r="O26" s="29"/>
      <c r="P26" s="29"/>
      <c r="Q26" s="29"/>
      <c r="R26" s="32"/>
    </row>
    <row r="27" spans="1:22" s="21" customFormat="1">
      <c r="A27" s="232"/>
      <c r="B27" s="17"/>
      <c r="C27" s="2"/>
      <c r="D27" s="2"/>
      <c r="E27" s="3"/>
      <c r="F27" s="2"/>
      <c r="G27" s="34"/>
      <c r="H27" s="4"/>
      <c r="I27" s="4"/>
      <c r="J27" s="5"/>
      <c r="K27" s="31"/>
      <c r="L27" s="7"/>
      <c r="M27" s="7"/>
      <c r="N27" s="7"/>
      <c r="O27" s="7"/>
      <c r="P27" s="7"/>
      <c r="Q27" s="7"/>
      <c r="R27" s="8"/>
    </row>
    <row r="28" spans="1:22" s="21" customFormat="1">
      <c r="A28" s="232"/>
      <c r="B28" s="17"/>
      <c r="C28" s="2"/>
      <c r="D28" s="2"/>
      <c r="E28" s="3"/>
      <c r="F28" s="2"/>
      <c r="G28" s="34"/>
      <c r="H28" s="4"/>
      <c r="I28" s="4"/>
      <c r="J28" s="5"/>
      <c r="K28" s="31"/>
      <c r="L28" s="7"/>
      <c r="M28" s="7"/>
      <c r="N28" s="7"/>
      <c r="O28" s="7"/>
      <c r="P28" s="7"/>
      <c r="Q28" s="7"/>
      <c r="R28" s="8"/>
    </row>
    <row r="29" spans="1:22" s="21" customFormat="1">
      <c r="A29" s="232"/>
      <c r="B29" s="18" t="s">
        <v>9</v>
      </c>
      <c r="C29" s="19"/>
      <c r="D29" s="19"/>
      <c r="E29" s="19"/>
      <c r="F29" s="19"/>
      <c r="G29" s="19"/>
      <c r="H29" s="20"/>
      <c r="I29" s="20"/>
      <c r="J29" s="5"/>
      <c r="K29" s="31"/>
      <c r="L29" s="7"/>
      <c r="M29" s="7"/>
      <c r="N29" s="7"/>
      <c r="O29" s="7"/>
      <c r="P29" s="7"/>
      <c r="Q29" s="7"/>
      <c r="R29" s="8"/>
    </row>
    <row r="30" spans="1:22" s="21" customFormat="1">
      <c r="A30" s="232"/>
      <c r="B30" s="18"/>
      <c r="C30" s="18"/>
      <c r="D30" s="18"/>
      <c r="E30" s="18"/>
      <c r="F30" s="18"/>
      <c r="G30" s="18"/>
      <c r="H30" s="14"/>
      <c r="I30" s="14"/>
      <c r="J30" s="5"/>
      <c r="K30" s="31"/>
      <c r="L30" s="7"/>
      <c r="M30" s="7"/>
      <c r="N30" s="7"/>
      <c r="O30" s="7"/>
      <c r="P30" s="7"/>
      <c r="Q30" s="7"/>
      <c r="R30" s="8"/>
    </row>
    <row r="31" spans="1:22" s="21" customFormat="1">
      <c r="A31" s="232"/>
      <c r="B31" s="22"/>
      <c r="C31" s="19"/>
      <c r="D31" s="19"/>
      <c r="E31" s="19"/>
      <c r="F31" s="19"/>
      <c r="G31" s="19"/>
      <c r="H31" s="20"/>
      <c r="I31" s="314" t="s">
        <v>10</v>
      </c>
      <c r="J31" s="315"/>
      <c r="K31" s="316"/>
      <c r="L31" s="436" t="s">
        <v>522</v>
      </c>
      <c r="M31" s="436"/>
      <c r="N31" s="436"/>
      <c r="O31" s="436"/>
      <c r="P31" s="436"/>
      <c r="Q31" s="437"/>
    </row>
    <row r="32" spans="1:22" s="21" customFormat="1" ht="34.5" customHeight="1">
      <c r="A32" s="232"/>
      <c r="B32" s="17"/>
      <c r="C32" s="19"/>
      <c r="D32" s="19"/>
      <c r="E32" s="19"/>
      <c r="F32" s="19"/>
      <c r="G32" s="19"/>
      <c r="H32" s="20"/>
      <c r="I32" s="303" t="s">
        <v>11</v>
      </c>
      <c r="J32" s="304"/>
      <c r="K32" s="305"/>
      <c r="L32" s="23"/>
      <c r="M32" s="23"/>
      <c r="N32" s="23"/>
      <c r="O32" s="23"/>
      <c r="P32" s="23"/>
      <c r="Q32" s="23"/>
    </row>
    <row r="33" spans="1:23" s="21" customFormat="1" ht="34.5" customHeight="1">
      <c r="A33" s="232"/>
      <c r="B33" s="24"/>
      <c r="C33" s="19"/>
      <c r="D33" s="19"/>
      <c r="E33" s="19"/>
      <c r="F33" s="19"/>
      <c r="G33" s="19"/>
      <c r="H33" s="20"/>
      <c r="I33" s="303" t="s">
        <v>12</v>
      </c>
      <c r="J33" s="304"/>
      <c r="K33" s="305"/>
      <c r="L33" s="25"/>
      <c r="M33" s="25"/>
      <c r="N33" s="25"/>
      <c r="O33" s="25"/>
      <c r="P33" s="25"/>
      <c r="Q33" s="25"/>
    </row>
    <row r="34" spans="1:23" s="21" customFormat="1" ht="34.5" customHeight="1">
      <c r="A34" s="232"/>
      <c r="B34" s="24"/>
      <c r="C34" s="19"/>
      <c r="D34" s="19"/>
      <c r="E34" s="19"/>
      <c r="F34" s="19"/>
      <c r="G34" s="19"/>
      <c r="H34" s="20"/>
      <c r="I34" s="303" t="s">
        <v>13</v>
      </c>
      <c r="J34" s="304"/>
      <c r="K34" s="305"/>
      <c r="L34" s="26"/>
      <c r="M34" s="26"/>
      <c r="N34" s="26"/>
      <c r="O34" s="26"/>
      <c r="P34" s="26"/>
      <c r="Q34" s="26"/>
    </row>
    <row r="35" spans="1:23" s="21" customFormat="1" ht="34.5" customHeight="1">
      <c r="A35" s="232"/>
      <c r="B35" s="17"/>
      <c r="C35" s="19"/>
      <c r="D35" s="19"/>
      <c r="E35" s="19"/>
      <c r="F35" s="19"/>
      <c r="G35" s="19"/>
      <c r="H35" s="20"/>
      <c r="I35" s="303" t="s">
        <v>14</v>
      </c>
      <c r="J35" s="304"/>
      <c r="K35" s="305"/>
      <c r="L35" s="25"/>
      <c r="M35" s="25"/>
      <c r="N35" s="25"/>
      <c r="O35" s="25"/>
      <c r="P35" s="25"/>
      <c r="Q35" s="25"/>
    </row>
    <row r="36" spans="1:23" s="21" customFormat="1">
      <c r="A36" s="232"/>
      <c r="B36" s="17"/>
      <c r="C36" s="2"/>
      <c r="D36" s="2"/>
      <c r="E36" s="3"/>
      <c r="F36" s="2"/>
      <c r="G36" s="34"/>
      <c r="H36" s="4"/>
      <c r="I36" s="4"/>
      <c r="J36" s="5"/>
      <c r="K36" s="31"/>
      <c r="L36" s="5"/>
      <c r="M36" s="5"/>
      <c r="N36" s="7"/>
      <c r="O36" s="7"/>
      <c r="P36" s="7"/>
      <c r="Q36" s="7"/>
      <c r="R36" s="7"/>
      <c r="S36" s="7"/>
      <c r="T36" s="7"/>
      <c r="U36" s="7"/>
      <c r="V36" s="7"/>
      <c r="W36" s="8"/>
    </row>
    <row r="37" spans="1:23" s="21" customFormat="1">
      <c r="A37" s="232"/>
      <c r="B37" s="17"/>
      <c r="C37" s="2"/>
      <c r="D37" s="2"/>
      <c r="E37" s="3"/>
      <c r="F37" s="2"/>
      <c r="G37" s="30"/>
      <c r="H37" s="4"/>
      <c r="I37" s="4"/>
      <c r="J37" s="5"/>
      <c r="K37" s="31"/>
      <c r="L37" s="5"/>
      <c r="M37" s="5"/>
      <c r="N37" s="7"/>
      <c r="O37" s="7"/>
      <c r="P37" s="7"/>
      <c r="Q37" s="7"/>
      <c r="R37" s="7"/>
      <c r="S37" s="7"/>
      <c r="T37" s="7"/>
      <c r="U37" s="7"/>
      <c r="V37" s="7"/>
      <c r="W37" s="8"/>
    </row>
    <row r="38" spans="1:23" s="21" customFormat="1">
      <c r="A38" s="232"/>
      <c r="B38" s="18"/>
      <c r="C38" s="35"/>
      <c r="D38" s="35"/>
      <c r="E38" s="35"/>
      <c r="F38" s="35"/>
      <c r="G38" s="35"/>
      <c r="H38" s="20"/>
      <c r="I38" s="20"/>
      <c r="J38" s="5"/>
      <c r="K38" s="31"/>
      <c r="L38" s="5"/>
      <c r="M38" s="5"/>
      <c r="N38" s="7"/>
      <c r="O38" s="7"/>
      <c r="P38" s="7"/>
      <c r="W38" s="8"/>
    </row>
    <row r="39" spans="1:23" s="21" customFormat="1">
      <c r="A39" s="232"/>
      <c r="B39" s="1"/>
      <c r="C39" s="36" t="s">
        <v>15</v>
      </c>
      <c r="D39" s="53"/>
      <c r="E39" s="53"/>
      <c r="F39" s="53"/>
      <c r="G39" s="53"/>
      <c r="H39" s="53"/>
      <c r="I39" s="4"/>
      <c r="J39" s="37"/>
      <c r="K39" s="6"/>
      <c r="L39" s="5"/>
      <c r="M39" s="5"/>
      <c r="N39" s="7"/>
      <c r="O39" s="7"/>
      <c r="P39" s="7"/>
      <c r="Q39" s="7"/>
      <c r="R39" s="7"/>
      <c r="S39" s="7"/>
      <c r="T39" s="7"/>
      <c r="U39" s="7"/>
      <c r="V39" s="7"/>
      <c r="W39" s="8"/>
    </row>
    <row r="40" spans="1:23" s="21" customFormat="1" ht="34.5" customHeight="1">
      <c r="A40" s="232"/>
      <c r="B40" s="1"/>
      <c r="C40" s="38"/>
      <c r="D40" s="431" t="s">
        <v>544</v>
      </c>
      <c r="E40" s="431"/>
      <c r="F40" s="431"/>
      <c r="G40" s="431"/>
      <c r="H40" s="431"/>
      <c r="I40" s="431"/>
      <c r="J40" s="431"/>
      <c r="K40" s="431"/>
      <c r="L40" s="431"/>
      <c r="M40" s="39"/>
      <c r="N40" s="39"/>
      <c r="O40" s="39"/>
      <c r="P40" s="39"/>
      <c r="Q40" s="40"/>
      <c r="R40" s="40"/>
      <c r="S40" s="40"/>
      <c r="T40" s="40"/>
      <c r="U40" s="40"/>
      <c r="V40" s="40"/>
      <c r="W40" s="8"/>
    </row>
    <row r="41" spans="1:23" s="21" customFormat="1" ht="34.5" customHeight="1">
      <c r="A41" s="232"/>
      <c r="B41" s="1"/>
      <c r="C41" s="41"/>
      <c r="D41" s="430" t="s">
        <v>16</v>
      </c>
      <c r="E41" s="430"/>
      <c r="F41" s="430"/>
      <c r="G41" s="430"/>
      <c r="H41" s="430"/>
      <c r="I41" s="430"/>
      <c r="J41" s="430"/>
      <c r="K41" s="430"/>
      <c r="L41" s="430"/>
      <c r="M41" s="39"/>
      <c r="N41" s="39"/>
      <c r="O41" s="39"/>
      <c r="P41" s="39"/>
      <c r="Q41" s="40"/>
      <c r="R41" s="40"/>
      <c r="S41" s="40"/>
      <c r="T41" s="40"/>
      <c r="U41" s="40"/>
      <c r="V41" s="40"/>
      <c r="W41" s="8"/>
    </row>
    <row r="42" spans="1:23" s="21" customFormat="1" ht="34.5" customHeight="1">
      <c r="A42" s="232"/>
      <c r="B42" s="1"/>
      <c r="C42" s="41"/>
      <c r="D42" s="430" t="s">
        <v>17</v>
      </c>
      <c r="E42" s="430"/>
      <c r="F42" s="430"/>
      <c r="G42" s="430"/>
      <c r="H42" s="430"/>
      <c r="I42" s="430"/>
      <c r="J42" s="430"/>
      <c r="K42" s="430"/>
      <c r="L42" s="430"/>
      <c r="M42" s="39"/>
      <c r="N42" s="39"/>
      <c r="O42" s="39"/>
      <c r="P42" s="39"/>
      <c r="Q42" s="40"/>
      <c r="R42" s="40"/>
      <c r="S42" s="40"/>
      <c r="T42" s="40"/>
      <c r="U42" s="40"/>
      <c r="V42" s="40"/>
      <c r="W42" s="8"/>
    </row>
    <row r="43" spans="1:23" s="21" customFormat="1" ht="34.5" customHeight="1">
      <c r="A43" s="232"/>
      <c r="B43" s="1"/>
      <c r="C43" s="41"/>
      <c r="D43" s="430" t="s">
        <v>18</v>
      </c>
      <c r="E43" s="430"/>
      <c r="F43" s="430"/>
      <c r="G43" s="430"/>
      <c r="H43" s="430"/>
      <c r="I43" s="430"/>
      <c r="J43" s="430"/>
      <c r="K43" s="430"/>
      <c r="L43" s="430"/>
      <c r="M43" s="39"/>
      <c r="N43" s="39"/>
      <c r="O43" s="39"/>
      <c r="P43" s="39"/>
      <c r="Q43" s="40"/>
      <c r="R43" s="40"/>
      <c r="S43" s="40"/>
      <c r="T43" s="40"/>
      <c r="U43" s="40"/>
      <c r="V43" s="40"/>
      <c r="W43" s="8"/>
    </row>
    <row r="44" spans="1:23" s="21" customFormat="1" ht="34.5" customHeight="1">
      <c r="A44" s="232"/>
      <c r="B44" s="1"/>
      <c r="C44" s="41"/>
      <c r="D44" s="430" t="s">
        <v>19</v>
      </c>
      <c r="E44" s="430"/>
      <c r="F44" s="430"/>
      <c r="G44" s="430"/>
      <c r="H44" s="430"/>
      <c r="I44" s="430"/>
      <c r="J44" s="430"/>
      <c r="K44" s="430"/>
      <c r="L44" s="430"/>
      <c r="M44" s="39"/>
      <c r="N44" s="39"/>
      <c r="O44" s="39"/>
      <c r="P44" s="39"/>
      <c r="Q44" s="40"/>
      <c r="R44" s="40"/>
      <c r="S44" s="40"/>
      <c r="T44" s="40"/>
      <c r="U44" s="40"/>
      <c r="V44" s="40"/>
      <c r="W44" s="8"/>
    </row>
    <row r="45" spans="1:23" s="21" customFormat="1">
      <c r="A45" s="232"/>
      <c r="B45" s="18"/>
      <c r="C45" s="35"/>
      <c r="D45" s="35"/>
      <c r="E45" s="35"/>
      <c r="F45" s="35"/>
      <c r="G45" s="35"/>
      <c r="H45" s="20"/>
      <c r="I45" s="20"/>
      <c r="J45" s="5"/>
      <c r="K45" s="6"/>
      <c r="L45" s="5"/>
      <c r="M45" s="5"/>
      <c r="N45" s="7"/>
      <c r="O45" s="7"/>
      <c r="P45" s="7"/>
      <c r="W45" s="8"/>
    </row>
    <row r="46" spans="1:23" s="46" customFormat="1">
      <c r="A46" s="233"/>
      <c r="B46" s="18"/>
      <c r="C46" s="42" t="s">
        <v>547</v>
      </c>
      <c r="F46" s="44"/>
      <c r="G46" s="42"/>
      <c r="H46" s="43" t="s">
        <v>548</v>
      </c>
      <c r="I46" s="43"/>
      <c r="J46" s="43" t="s">
        <v>549</v>
      </c>
      <c r="K46" s="45"/>
      <c r="L46" s="43"/>
      <c r="M46" s="44"/>
      <c r="N46" s="44"/>
      <c r="O46" s="44"/>
      <c r="P46" s="44"/>
      <c r="Q46" s="44"/>
      <c r="R46" s="44"/>
      <c r="S46" s="44"/>
      <c r="T46" s="44"/>
      <c r="U46" s="44"/>
    </row>
    <row r="47" spans="1:23" s="21" customFormat="1">
      <c r="A47" s="232"/>
      <c r="B47" s="1"/>
      <c r="C47" s="47"/>
      <c r="D47" s="35"/>
      <c r="E47" s="35"/>
      <c r="F47" s="35"/>
      <c r="G47" s="35"/>
      <c r="H47" s="20"/>
      <c r="I47" s="53"/>
      <c r="J47" s="5"/>
      <c r="K47" s="6"/>
      <c r="L47" s="52"/>
      <c r="M47" s="52"/>
      <c r="N47" s="52"/>
      <c r="O47" s="52"/>
      <c r="P47" s="52"/>
      <c r="R47" s="49"/>
      <c r="S47" s="49"/>
      <c r="T47" s="49"/>
      <c r="U47" s="49"/>
      <c r="V47" s="49"/>
      <c r="W47" s="8"/>
    </row>
    <row r="48" spans="1:23" s="21" customFormat="1">
      <c r="A48" s="232"/>
      <c r="B48" s="1"/>
      <c r="C48" s="40"/>
      <c r="D48" s="40"/>
      <c r="E48" s="40"/>
      <c r="F48" s="40"/>
      <c r="G48" s="40"/>
      <c r="H48" s="40"/>
      <c r="I48" s="40"/>
      <c r="J48" s="40"/>
      <c r="K48" s="50"/>
      <c r="L48" s="40"/>
      <c r="M48" s="40"/>
      <c r="N48" s="40"/>
      <c r="O48" s="40"/>
      <c r="P48" s="40"/>
      <c r="Q48" s="40"/>
      <c r="R48" s="40"/>
      <c r="S48" s="40"/>
      <c r="T48" s="40"/>
      <c r="U48" s="40"/>
      <c r="V48" s="40"/>
      <c r="W48" s="8"/>
    </row>
    <row r="49" spans="1:23" s="21" customFormat="1">
      <c r="A49" s="232"/>
      <c r="B49" s="1"/>
      <c r="C49" s="51"/>
      <c r="D49" s="35"/>
      <c r="E49" s="35"/>
      <c r="F49" s="35"/>
      <c r="G49" s="35"/>
      <c r="H49" s="20"/>
      <c r="I49" s="53"/>
      <c r="J49" s="5"/>
      <c r="K49" s="6"/>
      <c r="L49" s="438"/>
      <c r="M49" s="438"/>
      <c r="N49" s="438"/>
      <c r="O49" s="438"/>
      <c r="P49" s="438"/>
      <c r="R49" s="49"/>
      <c r="S49" s="49"/>
      <c r="T49" s="49"/>
      <c r="U49" s="49"/>
      <c r="V49" s="49"/>
      <c r="W49" s="8"/>
    </row>
    <row r="50" spans="1:23" s="21" customFormat="1">
      <c r="A50" s="232"/>
      <c r="B50" s="1"/>
      <c r="C50" s="51"/>
      <c r="D50" s="35"/>
      <c r="E50" s="35"/>
      <c r="F50" s="35"/>
      <c r="G50" s="35"/>
      <c r="H50" s="20"/>
      <c r="I50" s="53"/>
      <c r="J50" s="5"/>
      <c r="K50" s="6"/>
      <c r="L50" s="438"/>
      <c r="M50" s="438"/>
      <c r="N50" s="438"/>
      <c r="O50" s="438"/>
      <c r="P50" s="438"/>
      <c r="R50" s="49"/>
      <c r="S50" s="49"/>
      <c r="T50" s="49"/>
      <c r="U50" s="49"/>
      <c r="V50" s="49"/>
      <c r="W50" s="8"/>
    </row>
    <row r="51" spans="1:23" s="21" customFormat="1">
      <c r="A51" s="232"/>
      <c r="B51" s="1"/>
      <c r="C51" s="423" t="s">
        <v>20</v>
      </c>
      <c r="D51" s="423"/>
      <c r="E51" s="423"/>
      <c r="F51" s="423"/>
      <c r="G51" s="423"/>
      <c r="H51" s="434" t="s">
        <v>214</v>
      </c>
      <c r="I51" s="434"/>
      <c r="J51" s="434" t="s">
        <v>270</v>
      </c>
      <c r="K51" s="434"/>
      <c r="L51" s="434"/>
      <c r="M51" s="434"/>
      <c r="N51" s="434"/>
      <c r="O51" s="52"/>
      <c r="P51" s="52"/>
      <c r="R51" s="49"/>
      <c r="S51" s="49"/>
      <c r="T51" s="49"/>
      <c r="U51" s="49"/>
      <c r="V51" s="49"/>
      <c r="W51" s="8"/>
    </row>
    <row r="52" spans="1:23" s="21" customFormat="1">
      <c r="A52" s="232"/>
      <c r="B52" s="1"/>
      <c r="C52" s="423" t="s">
        <v>22</v>
      </c>
      <c r="D52" s="423"/>
      <c r="E52" s="423"/>
      <c r="F52" s="423"/>
      <c r="G52" s="423"/>
      <c r="H52" s="434" t="s">
        <v>215</v>
      </c>
      <c r="I52" s="434"/>
      <c r="J52" s="434" t="s">
        <v>272</v>
      </c>
      <c r="K52" s="434"/>
      <c r="L52" s="434"/>
      <c r="M52" s="434"/>
      <c r="N52" s="434"/>
      <c r="O52" s="52"/>
      <c r="P52" s="52"/>
      <c r="R52" s="37"/>
      <c r="S52" s="37"/>
      <c r="T52" s="37"/>
      <c r="U52" s="37"/>
      <c r="V52" s="37"/>
      <c r="W52" s="8"/>
    </row>
    <row r="53" spans="1:23" s="21" customFormat="1">
      <c r="A53" s="232"/>
      <c r="B53" s="1"/>
      <c r="C53" s="434" t="s">
        <v>24</v>
      </c>
      <c r="D53" s="434"/>
      <c r="E53" s="434"/>
      <c r="F53" s="434"/>
      <c r="G53" s="434"/>
      <c r="H53" s="434" t="s">
        <v>216</v>
      </c>
      <c r="I53" s="434"/>
      <c r="J53" s="434" t="s">
        <v>274</v>
      </c>
      <c r="K53" s="434"/>
      <c r="L53" s="434"/>
      <c r="M53" s="434"/>
      <c r="N53" s="434"/>
      <c r="O53" s="52"/>
      <c r="P53" s="52"/>
      <c r="R53" s="49"/>
      <c r="S53" s="49"/>
      <c r="T53" s="49"/>
      <c r="U53" s="49"/>
      <c r="V53" s="49"/>
      <c r="W53" s="8"/>
    </row>
    <row r="54" spans="1:23" s="21" customFormat="1">
      <c r="A54" s="232"/>
      <c r="B54" s="1"/>
      <c r="C54" s="434" t="s">
        <v>26</v>
      </c>
      <c r="D54" s="434"/>
      <c r="E54" s="434"/>
      <c r="F54" s="434"/>
      <c r="G54" s="434"/>
      <c r="H54" s="434" t="s">
        <v>217</v>
      </c>
      <c r="I54" s="434"/>
      <c r="J54" s="434" t="s">
        <v>276</v>
      </c>
      <c r="K54" s="434"/>
      <c r="L54" s="434"/>
      <c r="M54" s="434"/>
      <c r="N54" s="434"/>
      <c r="O54" s="52"/>
      <c r="P54" s="52"/>
      <c r="R54" s="37"/>
      <c r="S54" s="37"/>
      <c r="T54" s="37"/>
      <c r="U54" s="37"/>
      <c r="V54" s="37"/>
      <c r="W54" s="8"/>
    </row>
    <row r="55" spans="1:23" s="21" customFormat="1">
      <c r="A55" s="232"/>
      <c r="B55" s="1"/>
      <c r="C55" s="434" t="s">
        <v>28</v>
      </c>
      <c r="D55" s="434"/>
      <c r="E55" s="434"/>
      <c r="F55" s="434"/>
      <c r="G55" s="434"/>
      <c r="H55" s="53"/>
      <c r="I55" s="53"/>
      <c r="J55" s="434" t="s">
        <v>278</v>
      </c>
      <c r="K55" s="434"/>
      <c r="L55" s="434"/>
      <c r="M55" s="434"/>
      <c r="N55" s="434"/>
      <c r="O55" s="52"/>
      <c r="P55" s="52"/>
      <c r="R55" s="37"/>
      <c r="S55" s="37"/>
      <c r="T55" s="37"/>
      <c r="U55" s="37"/>
      <c r="V55" s="37"/>
      <c r="W55" s="8"/>
    </row>
    <row r="56" spans="1:23" s="21" customFormat="1">
      <c r="A56" s="232"/>
      <c r="C56" s="434" t="s">
        <v>30</v>
      </c>
      <c r="D56" s="434"/>
      <c r="E56" s="434"/>
      <c r="F56" s="434"/>
      <c r="G56" s="434"/>
      <c r="J56" s="434" t="s">
        <v>271</v>
      </c>
      <c r="K56" s="434"/>
      <c r="L56" s="434"/>
      <c r="M56" s="5"/>
      <c r="N56" s="7"/>
      <c r="O56" s="7"/>
      <c r="P56" s="7"/>
      <c r="Q56" s="7"/>
      <c r="R56" s="7"/>
      <c r="S56" s="7"/>
      <c r="T56" s="7"/>
      <c r="U56" s="7"/>
      <c r="V56" s="7"/>
      <c r="W56" s="8"/>
    </row>
    <row r="57" spans="1:23" s="21" customFormat="1">
      <c r="A57" s="232"/>
      <c r="B57" s="1"/>
      <c r="C57" s="434" t="s">
        <v>32</v>
      </c>
      <c r="D57" s="434"/>
      <c r="E57" s="434"/>
      <c r="F57" s="434"/>
      <c r="G57" s="434"/>
      <c r="H57"/>
      <c r="I57"/>
      <c r="J57" s="434" t="s">
        <v>273</v>
      </c>
      <c r="K57" s="434"/>
      <c r="L57" s="434"/>
      <c r="M57" s="5"/>
      <c r="N57" s="7"/>
      <c r="O57" s="7"/>
      <c r="P57" s="7"/>
      <c r="Q57" s="7"/>
      <c r="R57" s="7"/>
      <c r="S57" s="7"/>
      <c r="T57" s="7"/>
      <c r="U57" s="7"/>
      <c r="V57" s="7"/>
      <c r="W57" s="8"/>
    </row>
    <row r="58" spans="1:23" s="21" customFormat="1">
      <c r="A58" s="232"/>
      <c r="B58" s="1"/>
      <c r="C58" s="439" t="s">
        <v>21</v>
      </c>
      <c r="D58" s="439"/>
      <c r="E58" s="439"/>
      <c r="F58" s="439"/>
      <c r="H58" s="53"/>
      <c r="I58" s="53"/>
      <c r="J58" s="434" t="s">
        <v>275</v>
      </c>
      <c r="K58" s="434"/>
      <c r="L58" s="434"/>
      <c r="M58" s="5"/>
      <c r="N58" s="7"/>
      <c r="O58" s="7"/>
      <c r="P58" s="7"/>
      <c r="Q58" s="7"/>
      <c r="R58" s="7"/>
      <c r="S58" s="7"/>
      <c r="T58" s="7"/>
      <c r="U58" s="7"/>
      <c r="V58" s="7"/>
      <c r="W58" s="8"/>
    </row>
    <row r="59" spans="1:23" s="21" customFormat="1">
      <c r="A59" s="232"/>
      <c r="B59" s="1"/>
      <c r="C59" s="439" t="s">
        <v>23</v>
      </c>
      <c r="D59" s="439"/>
      <c r="E59" s="439"/>
      <c r="F59" s="439"/>
      <c r="G59" s="53"/>
      <c r="H59" s="53"/>
      <c r="I59" s="53"/>
      <c r="J59" s="434" t="s">
        <v>277</v>
      </c>
      <c r="K59" s="434"/>
      <c r="L59" s="434"/>
      <c r="M59" s="5"/>
      <c r="N59" s="7"/>
      <c r="O59" s="7"/>
      <c r="P59" s="7"/>
      <c r="Q59" s="7"/>
      <c r="R59" s="7"/>
      <c r="S59" s="7"/>
      <c r="T59" s="7"/>
      <c r="U59" s="7"/>
      <c r="V59" s="7"/>
      <c r="W59" s="8"/>
    </row>
    <row r="60" spans="1:23" s="21" customFormat="1">
      <c r="A60" s="232"/>
      <c r="B60" s="1"/>
      <c r="C60" s="439" t="s">
        <v>25</v>
      </c>
      <c r="D60" s="439"/>
      <c r="E60" s="439"/>
      <c r="F60" s="439"/>
      <c r="G60" s="53"/>
      <c r="H60" s="53"/>
      <c r="I60" s="53"/>
      <c r="J60" s="434" t="s">
        <v>279</v>
      </c>
      <c r="K60" s="434"/>
      <c r="L60" s="434"/>
      <c r="M60" s="5"/>
      <c r="N60" s="7"/>
      <c r="O60" s="7"/>
      <c r="P60" s="7"/>
      <c r="Q60" s="7"/>
      <c r="R60" s="7"/>
      <c r="S60" s="7"/>
      <c r="T60" s="7"/>
      <c r="U60" s="7"/>
      <c r="V60" s="7"/>
      <c r="W60" s="8"/>
    </row>
    <row r="61" spans="1:23" s="21" customFormat="1">
      <c r="A61" s="232"/>
      <c r="B61" s="1"/>
      <c r="C61" s="439" t="s">
        <v>27</v>
      </c>
      <c r="D61" s="439"/>
      <c r="E61" s="439"/>
      <c r="F61" s="439"/>
      <c r="G61" s="53"/>
      <c r="H61" s="53"/>
      <c r="I61" s="53"/>
      <c r="J61" s="51"/>
      <c r="K61" s="54"/>
      <c r="L61" s="5"/>
      <c r="M61" s="5"/>
      <c r="N61" s="7"/>
      <c r="O61" s="7"/>
      <c r="P61" s="7"/>
      <c r="Q61" s="7"/>
      <c r="R61" s="7"/>
      <c r="S61" s="7"/>
      <c r="T61" s="7"/>
      <c r="U61" s="7"/>
      <c r="V61" s="7"/>
      <c r="W61" s="8"/>
    </row>
    <row r="62" spans="1:23" s="21" customFormat="1">
      <c r="A62" s="232"/>
      <c r="B62" s="1"/>
      <c r="C62" s="439" t="s">
        <v>29</v>
      </c>
      <c r="D62" s="439"/>
      <c r="E62" s="439"/>
      <c r="F62" s="439"/>
      <c r="G62" s="53"/>
      <c r="H62" s="53"/>
      <c r="I62" s="53"/>
      <c r="J62" s="51"/>
      <c r="K62" s="54"/>
      <c r="L62" s="5"/>
      <c r="M62" s="5"/>
      <c r="N62" s="7"/>
      <c r="O62" s="7"/>
      <c r="P62" s="7"/>
      <c r="Q62" s="7"/>
      <c r="R62" s="7"/>
      <c r="S62" s="7"/>
      <c r="T62" s="7"/>
      <c r="U62" s="7"/>
      <c r="V62" s="7"/>
      <c r="W62" s="8"/>
    </row>
    <row r="63" spans="1:23" s="21" customFormat="1">
      <c r="A63" s="232"/>
      <c r="B63" s="1"/>
      <c r="C63" s="439" t="s">
        <v>31</v>
      </c>
      <c r="D63" s="439"/>
      <c r="E63" s="439"/>
      <c r="F63" s="439"/>
      <c r="G63" s="53"/>
      <c r="H63" s="53"/>
      <c r="I63" s="53"/>
      <c r="J63" s="51"/>
      <c r="K63" s="54"/>
      <c r="L63" s="5"/>
      <c r="M63" s="5"/>
      <c r="N63" s="7"/>
      <c r="O63" s="7"/>
      <c r="P63" s="7"/>
      <c r="Q63" s="7"/>
      <c r="R63" s="7"/>
      <c r="S63" s="7"/>
      <c r="T63" s="7"/>
      <c r="U63" s="7"/>
      <c r="V63" s="7"/>
      <c r="W63" s="8"/>
    </row>
    <row r="64" spans="1:23" s="21" customFormat="1">
      <c r="A64" s="232"/>
      <c r="B64" s="1"/>
      <c r="C64" s="40"/>
      <c r="D64" s="40"/>
      <c r="E64" s="40"/>
      <c r="F64" s="40"/>
      <c r="G64" s="40"/>
      <c r="H64" s="40"/>
      <c r="I64" s="40"/>
      <c r="J64" s="40"/>
      <c r="K64" s="50"/>
      <c r="L64" s="40"/>
      <c r="M64" s="40"/>
      <c r="N64" s="40"/>
      <c r="O64" s="40"/>
      <c r="P64" s="40"/>
      <c r="Q64" s="40"/>
      <c r="R64" s="40"/>
      <c r="S64" s="40"/>
      <c r="T64" s="40"/>
      <c r="U64" s="40"/>
      <c r="V64" s="40"/>
      <c r="W64" s="8"/>
    </row>
    <row r="65" spans="1:23" s="21" customFormat="1" ht="18.75">
      <c r="A65" s="232"/>
      <c r="B65" s="55" t="s">
        <v>33</v>
      </c>
      <c r="C65" s="56"/>
      <c r="D65" s="57"/>
      <c r="E65" s="57"/>
      <c r="F65" s="57"/>
      <c r="G65" s="57"/>
      <c r="H65" s="58"/>
      <c r="I65" s="58"/>
      <c r="J65" s="59"/>
      <c r="K65" s="59"/>
      <c r="L65" s="59"/>
      <c r="M65" s="59"/>
      <c r="N65" s="60"/>
      <c r="O65" s="60"/>
      <c r="P65" s="61"/>
      <c r="Q65" s="61"/>
      <c r="R65" s="61"/>
      <c r="S65" s="61"/>
      <c r="T65" s="61"/>
      <c r="U65" s="61"/>
      <c r="V65" s="61"/>
      <c r="W65" s="8"/>
    </row>
    <row r="66" spans="1:23" s="21" customFormat="1">
      <c r="A66" s="232"/>
      <c r="B66" s="1"/>
      <c r="C66" s="62"/>
      <c r="D66" s="3"/>
      <c r="E66" s="3"/>
      <c r="F66" s="3"/>
      <c r="G66" s="3"/>
      <c r="H66" s="206"/>
      <c r="I66" s="206"/>
      <c r="J66" s="63"/>
      <c r="K66" s="31"/>
      <c r="L66" s="63"/>
      <c r="M66" s="63"/>
      <c r="N66" s="61"/>
      <c r="O66" s="61"/>
      <c r="P66" s="61"/>
      <c r="Q66" s="61"/>
      <c r="R66" s="61"/>
      <c r="S66" s="61"/>
      <c r="T66" s="61"/>
      <c r="U66" s="61"/>
      <c r="V66" s="61"/>
      <c r="W66" s="8"/>
    </row>
    <row r="67" spans="1:23" s="21" customFormat="1">
      <c r="A67" s="232"/>
      <c r="B67" s="18" t="s">
        <v>34</v>
      </c>
      <c r="C67" s="62"/>
      <c r="D67" s="3"/>
      <c r="E67" s="3"/>
      <c r="F67" s="3"/>
      <c r="G67" s="3"/>
      <c r="H67" s="206"/>
      <c r="I67" s="206"/>
      <c r="J67" s="63"/>
      <c r="K67" s="63"/>
      <c r="L67" s="63"/>
      <c r="M67" s="63"/>
      <c r="N67" s="61"/>
      <c r="O67" s="61"/>
      <c r="P67" s="61"/>
      <c r="Q67" s="61"/>
      <c r="R67" s="61"/>
      <c r="S67" s="61"/>
      <c r="T67" s="61"/>
      <c r="U67" s="61"/>
      <c r="V67" s="61"/>
      <c r="W67" s="8"/>
    </row>
    <row r="68" spans="1:23" s="21" customFormat="1" ht="18.75" customHeight="1">
      <c r="A68" s="232"/>
      <c r="B68" s="18"/>
      <c r="C68" s="62"/>
      <c r="D68" s="3"/>
      <c r="E68" s="3"/>
      <c r="F68" s="3"/>
      <c r="G68" s="3"/>
      <c r="H68" s="206"/>
      <c r="I68" s="206"/>
      <c r="J68" s="59"/>
      <c r="K68" s="59"/>
      <c r="L68" s="63"/>
      <c r="M68" s="63"/>
      <c r="N68" s="61"/>
      <c r="O68" s="61"/>
      <c r="P68" s="61"/>
      <c r="Q68" s="61"/>
      <c r="R68" s="61"/>
      <c r="S68" s="61"/>
      <c r="T68" s="61"/>
      <c r="U68" s="61"/>
      <c r="V68" s="61"/>
      <c r="W68" s="8"/>
    </row>
    <row r="69" spans="1:23" s="21" customFormat="1">
      <c r="A69" s="232"/>
      <c r="B69" s="18"/>
      <c r="C69" s="62"/>
      <c r="D69" s="3"/>
      <c r="E69" s="3"/>
      <c r="F69" s="3"/>
      <c r="G69" s="3"/>
      <c r="H69" s="206"/>
      <c r="I69" s="206"/>
      <c r="J69" s="64" t="s">
        <v>35</v>
      </c>
      <c r="K69" s="65"/>
      <c r="L69" s="66" t="s">
        <v>525</v>
      </c>
      <c r="M69" s="66" t="s">
        <v>527</v>
      </c>
      <c r="N69" s="66" t="s">
        <v>528</v>
      </c>
      <c r="O69" s="66" t="s">
        <v>529</v>
      </c>
      <c r="P69" s="66" t="s">
        <v>530</v>
      </c>
      <c r="Q69" s="66" t="s">
        <v>531</v>
      </c>
      <c r="R69" s="8"/>
    </row>
    <row r="70" spans="1:23" s="21" customFormat="1">
      <c r="A70" s="232"/>
      <c r="B70" s="1"/>
      <c r="C70" s="3"/>
      <c r="D70" s="3"/>
      <c r="E70" s="3"/>
      <c r="F70" s="3"/>
      <c r="G70" s="3"/>
      <c r="H70" s="206"/>
      <c r="I70" s="67" t="s">
        <v>36</v>
      </c>
      <c r="J70" s="68"/>
      <c r="K70" s="69"/>
      <c r="L70" s="70" t="s">
        <v>526</v>
      </c>
      <c r="M70" s="70" t="s">
        <v>526</v>
      </c>
      <c r="N70" s="70" t="s">
        <v>526</v>
      </c>
      <c r="O70" s="70" t="s">
        <v>526</v>
      </c>
      <c r="P70" s="70" t="s">
        <v>526</v>
      </c>
      <c r="Q70" s="70" t="s">
        <v>526</v>
      </c>
      <c r="R70" s="8"/>
    </row>
    <row r="71" spans="1:23" s="21" customFormat="1" ht="54" customHeight="1">
      <c r="A71" s="232"/>
      <c r="B71" s="1"/>
      <c r="C71" s="320" t="s">
        <v>37</v>
      </c>
      <c r="D71" s="321"/>
      <c r="E71" s="321"/>
      <c r="F71" s="321"/>
      <c r="G71" s="321"/>
      <c r="H71" s="322"/>
      <c r="I71" s="109" t="s">
        <v>38</v>
      </c>
      <c r="J71" s="71" t="s">
        <v>532</v>
      </c>
      <c r="K71" s="72"/>
      <c r="L71" s="73"/>
      <c r="M71" s="73"/>
      <c r="N71" s="73"/>
      <c r="O71" s="73"/>
      <c r="P71" s="73"/>
      <c r="Q71" s="74"/>
      <c r="R71" s="8"/>
    </row>
    <row r="72" spans="1:23" s="21" customFormat="1" ht="18.75">
      <c r="A72" s="232"/>
      <c r="B72" s="75"/>
      <c r="C72" s="62"/>
      <c r="D72" s="3"/>
      <c r="E72" s="3"/>
      <c r="F72" s="3"/>
      <c r="G72" s="3"/>
      <c r="H72" s="206"/>
      <c r="I72" s="206"/>
      <c r="J72" s="63"/>
      <c r="K72" s="63"/>
      <c r="L72" s="61"/>
      <c r="M72" s="61"/>
      <c r="N72" s="61"/>
      <c r="O72" s="61"/>
      <c r="P72" s="61"/>
      <c r="Q72" s="61"/>
      <c r="R72" s="8"/>
    </row>
    <row r="73" spans="1:23" s="21" customFormat="1" ht="18.75">
      <c r="A73" s="232"/>
      <c r="B73" s="75"/>
      <c r="C73" s="62"/>
      <c r="D73" s="3"/>
      <c r="E73" s="3"/>
      <c r="F73" s="3"/>
      <c r="G73" s="3"/>
      <c r="H73" s="206"/>
      <c r="I73" s="206"/>
      <c r="J73" s="63"/>
      <c r="K73" s="63"/>
      <c r="L73" s="61"/>
      <c r="M73" s="61"/>
      <c r="N73" s="61"/>
      <c r="O73" s="61"/>
      <c r="P73" s="61"/>
      <c r="Q73" s="61"/>
      <c r="R73" s="8"/>
    </row>
    <row r="74" spans="1:23" s="21" customFormat="1" ht="18.75">
      <c r="A74" s="232"/>
      <c r="B74" s="75"/>
      <c r="C74" s="62"/>
      <c r="D74" s="3"/>
      <c r="E74" s="3"/>
      <c r="F74" s="3"/>
      <c r="G74" s="3"/>
      <c r="H74" s="206"/>
      <c r="I74" s="206"/>
      <c r="J74" s="63"/>
      <c r="K74" s="63"/>
      <c r="L74" s="61"/>
      <c r="M74" s="61"/>
      <c r="N74" s="61"/>
      <c r="O74" s="61"/>
      <c r="P74" s="61"/>
      <c r="Q74" s="61"/>
      <c r="R74" s="8"/>
    </row>
    <row r="75" spans="1:23">
      <c r="A75" s="232"/>
      <c r="B75" s="18" t="s">
        <v>39</v>
      </c>
      <c r="C75" s="18"/>
      <c r="D75" s="18"/>
      <c r="E75" s="18"/>
      <c r="F75" s="18"/>
      <c r="G75" s="18"/>
      <c r="H75" s="14"/>
      <c r="I75" s="14"/>
      <c r="L75" s="76"/>
      <c r="M75" s="76"/>
      <c r="N75" s="76"/>
      <c r="O75" s="76"/>
      <c r="P75" s="76"/>
      <c r="Q75" s="76"/>
      <c r="R75" s="8"/>
      <c r="S75" s="8"/>
      <c r="T75" s="8"/>
      <c r="U75" s="8"/>
      <c r="V75" s="8"/>
    </row>
    <row r="76" spans="1:23">
      <c r="A76" s="232"/>
      <c r="B76" s="18"/>
      <c r="C76" s="18"/>
      <c r="D76" s="18"/>
      <c r="E76" s="18"/>
      <c r="F76" s="18"/>
      <c r="G76" s="18"/>
      <c r="H76" s="14"/>
      <c r="I76" s="14"/>
      <c r="L76" s="76"/>
      <c r="M76" s="76"/>
      <c r="N76" s="76"/>
      <c r="O76" s="76"/>
      <c r="P76" s="76"/>
      <c r="Q76" s="76"/>
      <c r="R76" s="8"/>
      <c r="S76" s="8"/>
      <c r="T76" s="8"/>
      <c r="U76" s="8"/>
      <c r="V76" s="8"/>
    </row>
    <row r="77" spans="1:23" ht="34.5" customHeight="1">
      <c r="A77" s="232"/>
      <c r="B77" s="18"/>
      <c r="C77" s="3"/>
      <c r="D77" s="3"/>
      <c r="F77" s="3"/>
      <c r="G77" s="3"/>
      <c r="H77" s="206"/>
      <c r="J77" s="77" t="s">
        <v>35</v>
      </c>
      <c r="K77" s="78"/>
      <c r="L77" s="66" t="s">
        <v>525</v>
      </c>
      <c r="M77" s="66" t="s">
        <v>527</v>
      </c>
      <c r="N77" s="66" t="s">
        <v>528</v>
      </c>
      <c r="O77" s="66" t="s">
        <v>529</v>
      </c>
      <c r="P77" s="66" t="s">
        <v>530</v>
      </c>
      <c r="Q77" s="66" t="s">
        <v>531</v>
      </c>
      <c r="R77" s="8"/>
      <c r="S77" s="8"/>
      <c r="T77" s="8"/>
      <c r="U77" s="8"/>
      <c r="V77" s="8"/>
    </row>
    <row r="78" spans="1:23" ht="20.25" customHeight="1">
      <c r="A78" s="232"/>
      <c r="B78" s="1"/>
      <c r="C78" s="62"/>
      <c r="D78" s="3"/>
      <c r="F78" s="3"/>
      <c r="G78" s="3"/>
      <c r="H78" s="206"/>
      <c r="I78" s="67" t="s">
        <v>40</v>
      </c>
      <c r="J78" s="68"/>
      <c r="K78" s="79"/>
      <c r="L78" s="70" t="s">
        <v>526</v>
      </c>
      <c r="M78" s="70" t="s">
        <v>526</v>
      </c>
      <c r="N78" s="70" t="s">
        <v>526</v>
      </c>
      <c r="O78" s="70" t="s">
        <v>526</v>
      </c>
      <c r="P78" s="70" t="s">
        <v>526</v>
      </c>
      <c r="Q78" s="70" t="s">
        <v>526</v>
      </c>
      <c r="R78" s="8"/>
      <c r="S78" s="8"/>
      <c r="T78" s="8"/>
      <c r="U78" s="8"/>
      <c r="V78" s="8"/>
    </row>
    <row r="79" spans="1:23" s="83" customFormat="1" ht="34.5" customHeight="1">
      <c r="A79" s="232"/>
      <c r="B79" s="1"/>
      <c r="C79" s="334" t="s">
        <v>41</v>
      </c>
      <c r="D79" s="336"/>
      <c r="E79" s="425" t="s">
        <v>42</v>
      </c>
      <c r="F79" s="426"/>
      <c r="G79" s="426"/>
      <c r="H79" s="427"/>
      <c r="I79" s="419" t="s">
        <v>43</v>
      </c>
      <c r="J79" s="80">
        <v>120</v>
      </c>
      <c r="K79" s="81" t="s">
        <v>542</v>
      </c>
      <c r="L79" s="82">
        <v>40</v>
      </c>
      <c r="M79" s="82">
        <v>40</v>
      </c>
      <c r="N79" s="82">
        <v>40</v>
      </c>
      <c r="O79" s="82">
        <v>0</v>
      </c>
      <c r="P79" s="82">
        <v>0</v>
      </c>
      <c r="Q79" s="82">
        <v>0</v>
      </c>
    </row>
    <row r="80" spans="1:23" s="83" customFormat="1" ht="34.5" customHeight="1">
      <c r="A80" s="232"/>
      <c r="B80" s="84"/>
      <c r="C80" s="396"/>
      <c r="D80" s="397"/>
      <c r="E80" s="409"/>
      <c r="F80" s="410"/>
      <c r="G80" s="415" t="s">
        <v>44</v>
      </c>
      <c r="H80" s="417"/>
      <c r="I80" s="420"/>
      <c r="J80" s="80">
        <v>0</v>
      </c>
      <c r="K80" s="81" t="s">
        <v>542</v>
      </c>
      <c r="L80" s="82">
        <v>0</v>
      </c>
      <c r="M80" s="82">
        <v>0</v>
      </c>
      <c r="N80" s="82">
        <v>0</v>
      </c>
      <c r="O80" s="82">
        <v>0</v>
      </c>
      <c r="P80" s="82">
        <v>0</v>
      </c>
      <c r="Q80" s="82">
        <v>0</v>
      </c>
    </row>
    <row r="81" spans="1:22" s="83" customFormat="1" ht="34.5" customHeight="1">
      <c r="A81" s="232"/>
      <c r="B81" s="84"/>
      <c r="C81" s="377"/>
      <c r="D81" s="379"/>
      <c r="E81" s="320" t="s">
        <v>45</v>
      </c>
      <c r="F81" s="321"/>
      <c r="G81" s="321"/>
      <c r="H81" s="322"/>
      <c r="I81" s="420"/>
      <c r="J81" s="80">
        <v>120</v>
      </c>
      <c r="K81" s="81" t="s">
        <v>542</v>
      </c>
      <c r="L81" s="82">
        <v>40</v>
      </c>
      <c r="M81" s="82">
        <v>40</v>
      </c>
      <c r="N81" s="82">
        <v>40</v>
      </c>
      <c r="O81" s="82">
        <v>0</v>
      </c>
      <c r="P81" s="82">
        <v>0</v>
      </c>
      <c r="Q81" s="82">
        <v>0</v>
      </c>
    </row>
    <row r="82" spans="1:22" s="83" customFormat="1" ht="34.5" customHeight="1">
      <c r="A82" s="232"/>
      <c r="B82" s="84"/>
      <c r="C82" s="334" t="s">
        <v>46</v>
      </c>
      <c r="D82" s="336"/>
      <c r="E82" s="334" t="s">
        <v>42</v>
      </c>
      <c r="F82" s="335"/>
      <c r="G82" s="335"/>
      <c r="H82" s="336"/>
      <c r="I82" s="420"/>
      <c r="J82" s="80">
        <v>120</v>
      </c>
      <c r="K82" s="81" t="s">
        <v>542</v>
      </c>
      <c r="L82" s="82">
        <v>0</v>
      </c>
      <c r="M82" s="82">
        <v>0</v>
      </c>
      <c r="N82" s="82">
        <v>0</v>
      </c>
      <c r="O82" s="82">
        <v>40</v>
      </c>
      <c r="P82" s="82">
        <v>40</v>
      </c>
      <c r="Q82" s="82">
        <v>40</v>
      </c>
    </row>
    <row r="83" spans="1:22" s="83" customFormat="1" ht="34.5" customHeight="1">
      <c r="A83" s="232"/>
      <c r="B83" s="84"/>
      <c r="C83" s="396"/>
      <c r="D83" s="397"/>
      <c r="E83" s="428"/>
      <c r="F83" s="429"/>
      <c r="G83" s="320" t="s">
        <v>47</v>
      </c>
      <c r="H83" s="322"/>
      <c r="I83" s="420"/>
      <c r="J83" s="80">
        <v>120</v>
      </c>
      <c r="K83" s="81" t="s">
        <v>542</v>
      </c>
      <c r="L83" s="82">
        <v>0</v>
      </c>
      <c r="M83" s="82">
        <v>0</v>
      </c>
      <c r="N83" s="82">
        <v>0</v>
      </c>
      <c r="O83" s="82">
        <v>40</v>
      </c>
      <c r="P83" s="82">
        <v>40</v>
      </c>
      <c r="Q83" s="82">
        <v>40</v>
      </c>
    </row>
    <row r="84" spans="1:22" s="83" customFormat="1" ht="34.5" customHeight="1">
      <c r="A84" s="232"/>
      <c r="B84" s="84"/>
      <c r="C84" s="396"/>
      <c r="D84" s="397"/>
      <c r="E84" s="409"/>
      <c r="F84" s="410"/>
      <c r="G84" s="320" t="s">
        <v>48</v>
      </c>
      <c r="H84" s="322"/>
      <c r="I84" s="420"/>
      <c r="J84" s="80">
        <v>0</v>
      </c>
      <c r="K84" s="81" t="s">
        <v>542</v>
      </c>
      <c r="L84" s="82">
        <v>0</v>
      </c>
      <c r="M84" s="82">
        <v>0</v>
      </c>
      <c r="N84" s="82">
        <v>0</v>
      </c>
      <c r="O84" s="82">
        <v>0</v>
      </c>
      <c r="P84" s="82">
        <v>0</v>
      </c>
      <c r="Q84" s="82">
        <v>0</v>
      </c>
    </row>
    <row r="85" spans="1:22" s="83" customFormat="1" ht="34.5" customHeight="1">
      <c r="A85" s="232"/>
      <c r="B85" s="84"/>
      <c r="C85" s="396"/>
      <c r="D85" s="397"/>
      <c r="E85" s="334" t="s">
        <v>45</v>
      </c>
      <c r="F85" s="335"/>
      <c r="G85" s="335"/>
      <c r="H85" s="336"/>
      <c r="I85" s="420"/>
      <c r="J85" s="80">
        <v>120</v>
      </c>
      <c r="K85" s="81" t="s">
        <v>542</v>
      </c>
      <c r="L85" s="82">
        <v>0</v>
      </c>
      <c r="M85" s="82">
        <v>0</v>
      </c>
      <c r="N85" s="82">
        <v>0</v>
      </c>
      <c r="O85" s="82">
        <v>40</v>
      </c>
      <c r="P85" s="82">
        <v>40</v>
      </c>
      <c r="Q85" s="82">
        <v>40</v>
      </c>
    </row>
    <row r="86" spans="1:22" s="83" customFormat="1" ht="34.5" customHeight="1">
      <c r="A86" s="232"/>
      <c r="B86" s="84"/>
      <c r="C86" s="396"/>
      <c r="D86" s="397"/>
      <c r="E86" s="428"/>
      <c r="F86" s="429"/>
      <c r="G86" s="320" t="s">
        <v>47</v>
      </c>
      <c r="H86" s="322"/>
      <c r="I86" s="420"/>
      <c r="J86" s="80">
        <v>120</v>
      </c>
      <c r="K86" s="81" t="s">
        <v>542</v>
      </c>
      <c r="L86" s="82">
        <v>0</v>
      </c>
      <c r="M86" s="82">
        <v>0</v>
      </c>
      <c r="N86" s="82">
        <v>0</v>
      </c>
      <c r="O86" s="82">
        <v>40</v>
      </c>
      <c r="P86" s="82">
        <v>40</v>
      </c>
      <c r="Q86" s="82">
        <v>40</v>
      </c>
    </row>
    <row r="87" spans="1:22" s="83" customFormat="1" ht="34.5" customHeight="1">
      <c r="A87" s="232"/>
      <c r="B87" s="84"/>
      <c r="C87" s="377"/>
      <c r="D87" s="379"/>
      <c r="E87" s="409"/>
      <c r="F87" s="410"/>
      <c r="G87" s="320" t="s">
        <v>48</v>
      </c>
      <c r="H87" s="322"/>
      <c r="I87" s="420"/>
      <c r="J87" s="80">
        <v>0</v>
      </c>
      <c r="K87" s="81" t="s">
        <v>542</v>
      </c>
      <c r="L87" s="82">
        <v>0</v>
      </c>
      <c r="M87" s="82">
        <v>0</v>
      </c>
      <c r="N87" s="82">
        <v>0</v>
      </c>
      <c r="O87" s="82">
        <v>0</v>
      </c>
      <c r="P87" s="82">
        <v>0</v>
      </c>
      <c r="Q87" s="82">
        <v>0</v>
      </c>
    </row>
    <row r="88" spans="1:22" s="83" customFormat="1" ht="315" customHeight="1">
      <c r="A88" s="232"/>
      <c r="B88" s="84"/>
      <c r="C88" s="415" t="s">
        <v>49</v>
      </c>
      <c r="D88" s="416"/>
      <c r="E88" s="416"/>
      <c r="F88" s="416"/>
      <c r="G88" s="416"/>
      <c r="H88" s="417"/>
      <c r="I88" s="421"/>
      <c r="J88" s="85"/>
      <c r="K88" s="86" t="s">
        <v>542</v>
      </c>
      <c r="L88" s="87" t="s">
        <v>533</v>
      </c>
      <c r="M88" s="87" t="s">
        <v>533</v>
      </c>
      <c r="N88" s="87" t="s">
        <v>533</v>
      </c>
      <c r="O88" s="87" t="s">
        <v>533</v>
      </c>
      <c r="P88" s="87" t="s">
        <v>533</v>
      </c>
      <c r="Q88" s="87" t="s">
        <v>533</v>
      </c>
    </row>
    <row r="89" spans="1:22" s="91" customFormat="1">
      <c r="A89" s="232"/>
      <c r="B89" s="18"/>
      <c r="C89" s="18"/>
      <c r="D89" s="18"/>
      <c r="E89" s="18"/>
      <c r="F89" s="18"/>
      <c r="G89" s="18"/>
      <c r="H89" s="14"/>
      <c r="I89" s="14"/>
      <c r="J89" s="88"/>
      <c r="K89" s="89"/>
      <c r="L89" s="90"/>
      <c r="M89" s="90"/>
      <c r="N89" s="90"/>
      <c r="O89" s="90"/>
      <c r="P89" s="90"/>
      <c r="Q89" s="90"/>
    </row>
    <row r="90" spans="1:22" s="83" customFormat="1">
      <c r="A90" s="232"/>
      <c r="B90" s="84"/>
      <c r="C90" s="62"/>
      <c r="D90" s="62"/>
      <c r="E90" s="62"/>
      <c r="F90" s="62"/>
      <c r="G90" s="62"/>
      <c r="H90" s="92"/>
      <c r="I90" s="92"/>
      <c r="J90" s="88"/>
      <c r="K90" s="89"/>
      <c r="L90" s="90"/>
      <c r="M90" s="90"/>
      <c r="N90" s="90"/>
      <c r="O90" s="90"/>
      <c r="P90" s="90"/>
      <c r="Q90" s="90"/>
    </row>
    <row r="91" spans="1:22" s="21" customFormat="1">
      <c r="A91" s="232"/>
      <c r="B91" s="1"/>
      <c r="C91" s="62"/>
      <c r="D91" s="3"/>
      <c r="E91" s="3"/>
      <c r="F91" s="3"/>
      <c r="G91" s="3"/>
      <c r="H91" s="206"/>
      <c r="I91" s="206"/>
      <c r="J91" s="63"/>
      <c r="K91" s="31"/>
      <c r="L91" s="61"/>
      <c r="M91" s="61"/>
      <c r="N91" s="61"/>
      <c r="O91" s="61"/>
      <c r="P91" s="61"/>
      <c r="Q91" s="61"/>
      <c r="R91" s="8"/>
    </row>
    <row r="92" spans="1:22" s="91" customFormat="1">
      <c r="A92" s="232"/>
      <c r="B92" s="18" t="s">
        <v>50</v>
      </c>
      <c r="C92" s="18"/>
      <c r="D92" s="18"/>
      <c r="E92" s="18"/>
      <c r="F92" s="18"/>
      <c r="G92" s="18"/>
      <c r="H92" s="14"/>
      <c r="I92" s="14"/>
      <c r="J92" s="88"/>
      <c r="K92" s="89"/>
      <c r="L92" s="90"/>
      <c r="M92" s="90"/>
      <c r="N92" s="90"/>
      <c r="O92" s="90"/>
      <c r="P92" s="90"/>
      <c r="Q92" s="90"/>
    </row>
    <row r="93" spans="1:22">
      <c r="A93" s="232"/>
      <c r="B93" s="18"/>
      <c r="C93" s="18"/>
      <c r="D93" s="18"/>
      <c r="E93" s="18"/>
      <c r="F93" s="18"/>
      <c r="G93" s="18"/>
      <c r="H93" s="14"/>
      <c r="I93" s="14"/>
      <c r="L93" s="76"/>
      <c r="M93" s="76"/>
      <c r="N93" s="76"/>
      <c r="O93" s="76"/>
      <c r="P93" s="76"/>
      <c r="Q93" s="76"/>
      <c r="R93" s="8"/>
      <c r="S93" s="8"/>
      <c r="T93" s="8"/>
      <c r="U93" s="8"/>
      <c r="V93" s="8"/>
    </row>
    <row r="94" spans="1:22" ht="34.5" customHeight="1">
      <c r="A94" s="232"/>
      <c r="B94" s="18"/>
      <c r="C94" s="3"/>
      <c r="D94" s="3"/>
      <c r="F94" s="3"/>
      <c r="G94" s="3"/>
      <c r="H94" s="206"/>
      <c r="I94" s="67"/>
      <c r="J94" s="93" t="s">
        <v>35</v>
      </c>
      <c r="K94" s="78"/>
      <c r="L94" s="66" t="s">
        <v>525</v>
      </c>
      <c r="M94" s="66" t="s">
        <v>527</v>
      </c>
      <c r="N94" s="66" t="s">
        <v>528</v>
      </c>
      <c r="O94" s="66" t="s">
        <v>529</v>
      </c>
      <c r="P94" s="66" t="s">
        <v>530</v>
      </c>
      <c r="Q94" s="66" t="s">
        <v>531</v>
      </c>
      <c r="R94" s="8"/>
      <c r="S94" s="8"/>
      <c r="T94" s="8"/>
      <c r="U94" s="8"/>
      <c r="V94" s="8"/>
    </row>
    <row r="95" spans="1:22" ht="20.25" customHeight="1">
      <c r="A95" s="232"/>
      <c r="B95" s="1"/>
      <c r="C95" s="3"/>
      <c r="D95" s="3"/>
      <c r="F95" s="3"/>
      <c r="G95" s="3"/>
      <c r="H95" s="206"/>
      <c r="I95" s="67" t="s">
        <v>40</v>
      </c>
      <c r="J95" s="94"/>
      <c r="K95" s="79"/>
      <c r="L95" s="95" t="s">
        <v>526</v>
      </c>
      <c r="M95" s="95" t="s">
        <v>526</v>
      </c>
      <c r="N95" s="95" t="s">
        <v>526</v>
      </c>
      <c r="O95" s="95" t="s">
        <v>526</v>
      </c>
      <c r="P95" s="95" t="s">
        <v>526</v>
      </c>
      <c r="Q95" s="95" t="s">
        <v>526</v>
      </c>
      <c r="R95" s="8"/>
      <c r="S95" s="8"/>
      <c r="T95" s="8"/>
      <c r="U95" s="8"/>
      <c r="V95" s="8"/>
    </row>
    <row r="96" spans="1:22" s="83" customFormat="1" ht="40.5" customHeight="1">
      <c r="A96" s="232"/>
      <c r="B96" s="1"/>
      <c r="C96" s="334" t="s">
        <v>51</v>
      </c>
      <c r="D96" s="335"/>
      <c r="E96" s="335"/>
      <c r="F96" s="335"/>
      <c r="G96" s="335"/>
      <c r="H96" s="336"/>
      <c r="I96" s="326" t="s">
        <v>52</v>
      </c>
      <c r="J96" s="96"/>
      <c r="K96" s="97"/>
      <c r="L96" s="98" t="s">
        <v>534</v>
      </c>
      <c r="M96" s="98" t="s">
        <v>534</v>
      </c>
      <c r="N96" s="98" t="s">
        <v>534</v>
      </c>
      <c r="O96" s="98" t="s">
        <v>534</v>
      </c>
      <c r="P96" s="98" t="s">
        <v>534</v>
      </c>
      <c r="Q96" s="98" t="s">
        <v>534</v>
      </c>
    </row>
    <row r="97" spans="1:22" s="83" customFormat="1" ht="40.5" customHeight="1">
      <c r="A97" s="232"/>
      <c r="B97" s="1"/>
      <c r="C97" s="99"/>
      <c r="D97" s="100"/>
      <c r="E97" s="334" t="s">
        <v>53</v>
      </c>
      <c r="F97" s="335"/>
      <c r="G97" s="335"/>
      <c r="H97" s="336"/>
      <c r="I97" s="354"/>
      <c r="J97" s="101"/>
      <c r="K97" s="102"/>
      <c r="L97" s="98" t="s">
        <v>533</v>
      </c>
      <c r="M97" s="98" t="s">
        <v>533</v>
      </c>
      <c r="N97" s="98" t="s">
        <v>533</v>
      </c>
      <c r="O97" s="98" t="s">
        <v>533</v>
      </c>
      <c r="P97" s="98" t="s">
        <v>533</v>
      </c>
      <c r="Q97" s="98" t="s">
        <v>533</v>
      </c>
    </row>
    <row r="98" spans="1:22" s="83" customFormat="1" ht="40.5" customHeight="1">
      <c r="A98" s="232"/>
      <c r="B98" s="1"/>
      <c r="C98" s="99"/>
      <c r="D98" s="100"/>
      <c r="E98" s="396"/>
      <c r="F98" s="418"/>
      <c r="G98" s="418"/>
      <c r="H98" s="397"/>
      <c r="I98" s="354"/>
      <c r="J98" s="101"/>
      <c r="K98" s="102"/>
      <c r="L98" s="98" t="s">
        <v>533</v>
      </c>
      <c r="M98" s="98" t="s">
        <v>533</v>
      </c>
      <c r="N98" s="98" t="s">
        <v>533</v>
      </c>
      <c r="O98" s="98" t="s">
        <v>533</v>
      </c>
      <c r="P98" s="98" t="s">
        <v>533</v>
      </c>
      <c r="Q98" s="98" t="s">
        <v>533</v>
      </c>
    </row>
    <row r="99" spans="1:22" s="83" customFormat="1" ht="40.5" customHeight="1">
      <c r="A99" s="232"/>
      <c r="B99" s="1"/>
      <c r="C99" s="103"/>
      <c r="D99" s="104"/>
      <c r="E99" s="377"/>
      <c r="F99" s="378"/>
      <c r="G99" s="378"/>
      <c r="H99" s="379"/>
      <c r="I99" s="341"/>
      <c r="J99" s="105"/>
      <c r="K99" s="106"/>
      <c r="L99" s="98" t="s">
        <v>533</v>
      </c>
      <c r="M99" s="98" t="s">
        <v>533</v>
      </c>
      <c r="N99" s="98" t="s">
        <v>533</v>
      </c>
      <c r="O99" s="98" t="s">
        <v>533</v>
      </c>
      <c r="P99" s="98" t="s">
        <v>533</v>
      </c>
      <c r="Q99" s="98" t="s">
        <v>533</v>
      </c>
    </row>
    <row r="100" spans="1:22" s="91" customFormat="1">
      <c r="A100" s="232"/>
      <c r="B100" s="18"/>
      <c r="C100" s="18"/>
      <c r="D100" s="18"/>
      <c r="E100" s="18"/>
      <c r="F100" s="18"/>
      <c r="G100" s="18"/>
      <c r="H100" s="14"/>
      <c r="I100" s="14"/>
      <c r="J100" s="88"/>
      <c r="K100" s="89"/>
      <c r="L100" s="90"/>
      <c r="M100" s="90"/>
      <c r="N100" s="90"/>
      <c r="O100" s="90"/>
      <c r="P100" s="90"/>
      <c r="Q100" s="90"/>
    </row>
    <row r="101" spans="1:22" s="83" customFormat="1">
      <c r="A101" s="232"/>
      <c r="B101" s="84"/>
      <c r="C101" s="62"/>
      <c r="D101" s="62"/>
      <c r="E101" s="62"/>
      <c r="F101" s="62"/>
      <c r="G101" s="62"/>
      <c r="H101" s="92"/>
      <c r="I101" s="92"/>
      <c r="J101" s="88"/>
      <c r="K101" s="89"/>
      <c r="L101" s="90"/>
      <c r="M101" s="90"/>
      <c r="N101" s="90"/>
      <c r="O101" s="90"/>
      <c r="P101" s="90"/>
      <c r="Q101" s="90"/>
    </row>
    <row r="102" spans="1:22" s="21" customFormat="1">
      <c r="A102" s="232"/>
      <c r="B102" s="1"/>
      <c r="C102" s="62"/>
      <c r="D102" s="3"/>
      <c r="E102" s="3"/>
      <c r="F102" s="3"/>
      <c r="G102" s="3"/>
      <c r="H102" s="206"/>
      <c r="I102" s="206"/>
      <c r="J102" s="63"/>
      <c r="K102" s="31"/>
      <c r="L102" s="61"/>
      <c r="M102" s="61"/>
      <c r="N102" s="61"/>
      <c r="O102" s="61"/>
      <c r="P102" s="61"/>
      <c r="Q102" s="61"/>
      <c r="R102" s="8"/>
    </row>
    <row r="103" spans="1:22" s="91" customFormat="1">
      <c r="A103" s="232"/>
      <c r="B103" s="18" t="s">
        <v>54</v>
      </c>
      <c r="C103" s="107"/>
      <c r="D103" s="107"/>
      <c r="E103" s="107"/>
      <c r="F103" s="107"/>
      <c r="G103" s="107"/>
      <c r="H103" s="14"/>
      <c r="I103" s="14"/>
      <c r="J103" s="61"/>
      <c r="K103" s="31"/>
      <c r="L103" s="108"/>
      <c r="M103" s="108"/>
      <c r="N103" s="108"/>
      <c r="O103" s="108"/>
      <c r="P103" s="108"/>
      <c r="Q103" s="108"/>
    </row>
    <row r="104" spans="1:22">
      <c r="A104" s="232"/>
      <c r="B104" s="18"/>
      <c r="C104" s="18"/>
      <c r="D104" s="18"/>
      <c r="E104" s="18"/>
      <c r="F104" s="18"/>
      <c r="G104" s="18"/>
      <c r="H104" s="14"/>
      <c r="I104" s="14"/>
      <c r="L104" s="76"/>
      <c r="M104" s="76"/>
      <c r="N104" s="76"/>
      <c r="O104" s="76"/>
      <c r="P104" s="76"/>
      <c r="Q104" s="76"/>
      <c r="R104" s="8"/>
      <c r="S104" s="8"/>
      <c r="T104" s="8"/>
      <c r="U104" s="8"/>
      <c r="V104" s="8"/>
    </row>
    <row r="105" spans="1:22" ht="34.5" customHeight="1">
      <c r="A105" s="232"/>
      <c r="B105" s="18"/>
      <c r="C105" s="3"/>
      <c r="D105" s="3"/>
      <c r="F105" s="3"/>
      <c r="G105" s="3"/>
      <c r="H105" s="206"/>
      <c r="I105" s="206"/>
      <c r="J105" s="77" t="s">
        <v>35</v>
      </c>
      <c r="K105" s="78"/>
      <c r="L105" s="66" t="s">
        <v>525</v>
      </c>
      <c r="M105" s="66" t="s">
        <v>527</v>
      </c>
      <c r="N105" s="66" t="s">
        <v>528</v>
      </c>
      <c r="O105" s="66" t="s">
        <v>529</v>
      </c>
      <c r="P105" s="66" t="s">
        <v>530</v>
      </c>
      <c r="Q105" s="66" t="s">
        <v>531</v>
      </c>
      <c r="R105" s="8"/>
      <c r="S105" s="8"/>
      <c r="T105" s="8"/>
      <c r="U105" s="8"/>
      <c r="V105" s="8"/>
    </row>
    <row r="106" spans="1:22" ht="20.25" customHeight="1">
      <c r="A106" s="232"/>
      <c r="B106" s="1"/>
      <c r="C106" s="62"/>
      <c r="D106" s="3"/>
      <c r="F106" s="3"/>
      <c r="G106" s="3"/>
      <c r="H106" s="206"/>
      <c r="I106" s="67" t="s">
        <v>55</v>
      </c>
      <c r="J106" s="68"/>
      <c r="K106" s="79"/>
      <c r="L106" s="70" t="s">
        <v>526</v>
      </c>
      <c r="M106" s="70" t="s">
        <v>526</v>
      </c>
      <c r="N106" s="70" t="s">
        <v>526</v>
      </c>
      <c r="O106" s="70" t="s">
        <v>526</v>
      </c>
      <c r="P106" s="70" t="s">
        <v>526</v>
      </c>
      <c r="Q106" s="70" t="s">
        <v>526</v>
      </c>
      <c r="R106" s="8"/>
      <c r="S106" s="8"/>
      <c r="T106" s="8"/>
      <c r="U106" s="8"/>
      <c r="V106" s="8"/>
    </row>
    <row r="107" spans="1:22" s="83" customFormat="1" ht="67.5" customHeight="1">
      <c r="A107" s="232"/>
      <c r="B107" s="1"/>
      <c r="C107" s="334" t="s">
        <v>56</v>
      </c>
      <c r="D107" s="335"/>
      <c r="E107" s="335"/>
      <c r="F107" s="335"/>
      <c r="G107" s="335"/>
      <c r="H107" s="336"/>
      <c r="I107" s="389" t="s">
        <v>57</v>
      </c>
      <c r="J107" s="110"/>
      <c r="K107" s="97"/>
      <c r="L107" s="98" t="s">
        <v>535</v>
      </c>
      <c r="M107" s="98" t="s">
        <v>535</v>
      </c>
      <c r="N107" s="98" t="s">
        <v>535</v>
      </c>
      <c r="O107" s="98" t="s">
        <v>536</v>
      </c>
      <c r="P107" s="98" t="s">
        <v>536</v>
      </c>
      <c r="Q107" s="98" t="s">
        <v>536</v>
      </c>
    </row>
    <row r="108" spans="1:22" s="83" customFormat="1" ht="34.5" customHeight="1">
      <c r="A108" s="232"/>
      <c r="B108" s="84"/>
      <c r="C108" s="99"/>
      <c r="D108" s="100"/>
      <c r="E108" s="320" t="s">
        <v>58</v>
      </c>
      <c r="F108" s="321"/>
      <c r="G108" s="321"/>
      <c r="H108" s="322"/>
      <c r="I108" s="389"/>
      <c r="J108" s="101"/>
      <c r="K108" s="102"/>
      <c r="L108" s="82">
        <v>40</v>
      </c>
      <c r="M108" s="82">
        <v>40</v>
      </c>
      <c r="N108" s="82">
        <v>40</v>
      </c>
      <c r="O108" s="82">
        <v>40</v>
      </c>
      <c r="P108" s="82">
        <v>40</v>
      </c>
      <c r="Q108" s="82">
        <v>40</v>
      </c>
    </row>
    <row r="109" spans="1:22" s="83" customFormat="1" ht="67.5" customHeight="1">
      <c r="A109" s="232"/>
      <c r="B109" s="84"/>
      <c r="C109" s="334" t="s">
        <v>59</v>
      </c>
      <c r="D109" s="335"/>
      <c r="E109" s="335"/>
      <c r="F109" s="335"/>
      <c r="G109" s="335"/>
      <c r="H109" s="336"/>
      <c r="I109" s="389"/>
      <c r="J109" s="101"/>
      <c r="K109" s="102"/>
      <c r="L109" s="98" t="s">
        <v>533</v>
      </c>
      <c r="M109" s="98" t="s">
        <v>533</v>
      </c>
      <c r="N109" s="98" t="s">
        <v>533</v>
      </c>
      <c r="O109" s="98" t="s">
        <v>533</v>
      </c>
      <c r="P109" s="98" t="s">
        <v>533</v>
      </c>
      <c r="Q109" s="98" t="s">
        <v>533</v>
      </c>
    </row>
    <row r="110" spans="1:22" s="83" customFormat="1" ht="34.5" customHeight="1">
      <c r="A110" s="232"/>
      <c r="B110" s="84"/>
      <c r="C110" s="111"/>
      <c r="D110" s="112"/>
      <c r="E110" s="320" t="s">
        <v>60</v>
      </c>
      <c r="F110" s="321"/>
      <c r="G110" s="321"/>
      <c r="H110" s="322"/>
      <c r="I110" s="389"/>
      <c r="J110" s="101"/>
      <c r="K110" s="102"/>
      <c r="L110" s="82">
        <v>0</v>
      </c>
      <c r="M110" s="82">
        <v>0</v>
      </c>
      <c r="N110" s="82">
        <v>0</v>
      </c>
      <c r="O110" s="82">
        <v>0</v>
      </c>
      <c r="P110" s="82">
        <v>0</v>
      </c>
      <c r="Q110" s="82">
        <v>0</v>
      </c>
    </row>
    <row r="111" spans="1:22" s="83" customFormat="1" ht="67.5" customHeight="1">
      <c r="A111" s="232"/>
      <c r="B111" s="84"/>
      <c r="C111" s="334" t="s">
        <v>59</v>
      </c>
      <c r="D111" s="335"/>
      <c r="E111" s="335"/>
      <c r="F111" s="335"/>
      <c r="G111" s="335"/>
      <c r="H111" s="336"/>
      <c r="I111" s="389"/>
      <c r="J111" s="101"/>
      <c r="K111" s="102"/>
      <c r="L111" s="98" t="s">
        <v>533</v>
      </c>
      <c r="M111" s="98" t="s">
        <v>533</v>
      </c>
      <c r="N111" s="98" t="s">
        <v>533</v>
      </c>
      <c r="O111" s="98" t="s">
        <v>533</v>
      </c>
      <c r="P111" s="98" t="s">
        <v>533</v>
      </c>
      <c r="Q111" s="98" t="s">
        <v>533</v>
      </c>
    </row>
    <row r="112" spans="1:22" s="83" customFormat="1" ht="34.5" customHeight="1">
      <c r="A112" s="232"/>
      <c r="B112" s="84"/>
      <c r="C112" s="113"/>
      <c r="D112" s="114"/>
      <c r="E112" s="320" t="s">
        <v>60</v>
      </c>
      <c r="F112" s="321"/>
      <c r="G112" s="321"/>
      <c r="H112" s="322"/>
      <c r="I112" s="389"/>
      <c r="J112" s="101"/>
      <c r="K112" s="102"/>
      <c r="L112" s="82">
        <v>0</v>
      </c>
      <c r="M112" s="82">
        <v>0</v>
      </c>
      <c r="N112" s="82">
        <v>0</v>
      </c>
      <c r="O112" s="82">
        <v>0</v>
      </c>
      <c r="P112" s="82">
        <v>0</v>
      </c>
      <c r="Q112" s="82">
        <v>0</v>
      </c>
    </row>
    <row r="113" spans="1:22" s="83" customFormat="1" ht="34.5" customHeight="1">
      <c r="A113" s="232"/>
      <c r="B113" s="84"/>
      <c r="C113" s="320" t="s">
        <v>61</v>
      </c>
      <c r="D113" s="321"/>
      <c r="E113" s="321"/>
      <c r="F113" s="321"/>
      <c r="G113" s="321"/>
      <c r="H113" s="322"/>
      <c r="I113" s="389"/>
      <c r="J113" s="105"/>
      <c r="K113" s="106"/>
      <c r="L113" s="82">
        <v>0</v>
      </c>
      <c r="M113" s="82">
        <v>0</v>
      </c>
      <c r="N113" s="82">
        <v>0</v>
      </c>
      <c r="O113" s="82">
        <v>0</v>
      </c>
      <c r="P113" s="82">
        <v>0</v>
      </c>
      <c r="Q113" s="82">
        <v>0</v>
      </c>
    </row>
    <row r="114" spans="1:22" s="91" customFormat="1">
      <c r="A114" s="232"/>
      <c r="B114" s="18"/>
      <c r="C114" s="18"/>
      <c r="D114" s="18"/>
      <c r="E114" s="18"/>
      <c r="F114" s="18"/>
      <c r="G114" s="18"/>
      <c r="H114" s="14"/>
      <c r="I114" s="14"/>
      <c r="J114" s="88"/>
      <c r="K114" s="89"/>
      <c r="L114" s="90"/>
      <c r="M114" s="90"/>
      <c r="N114" s="90"/>
      <c r="O114" s="90"/>
      <c r="P114" s="90"/>
      <c r="Q114" s="90"/>
    </row>
    <row r="115" spans="1:22" s="91" customFormat="1">
      <c r="A115" s="232"/>
      <c r="B115" s="18"/>
      <c r="C115" s="18"/>
      <c r="D115" s="18"/>
      <c r="E115" s="18"/>
      <c r="F115" s="18"/>
      <c r="G115" s="18"/>
      <c r="H115" s="14"/>
      <c r="I115" s="14"/>
      <c r="J115" s="88"/>
      <c r="K115" s="89"/>
      <c r="L115" s="90"/>
      <c r="M115" s="90"/>
      <c r="N115" s="90"/>
      <c r="O115" s="90"/>
      <c r="P115" s="90"/>
      <c r="Q115" s="90"/>
    </row>
    <row r="116" spans="1:22" s="115" customFormat="1">
      <c r="A116" s="232"/>
      <c r="C116" s="3"/>
      <c r="D116" s="3"/>
      <c r="E116" s="3"/>
      <c r="F116" s="3"/>
      <c r="G116" s="3"/>
      <c r="H116" s="206"/>
      <c r="I116" s="206"/>
      <c r="J116" s="61"/>
      <c r="K116" s="31"/>
      <c r="L116" s="108"/>
      <c r="M116" s="108"/>
      <c r="N116" s="108"/>
      <c r="O116" s="108"/>
      <c r="P116" s="108"/>
      <c r="Q116" s="108"/>
    </row>
    <row r="117" spans="1:22" s="115" customFormat="1">
      <c r="A117" s="232"/>
      <c r="B117" s="18" t="s">
        <v>62</v>
      </c>
      <c r="C117" s="3"/>
      <c r="D117" s="3"/>
      <c r="E117" s="3"/>
      <c r="F117" s="3"/>
      <c r="G117" s="3"/>
      <c r="H117" s="206"/>
      <c r="I117" s="206"/>
      <c r="J117" s="61"/>
      <c r="K117" s="31"/>
      <c r="L117" s="108"/>
      <c r="M117" s="108"/>
      <c r="N117" s="108"/>
      <c r="O117" s="108"/>
      <c r="P117" s="108"/>
      <c r="Q117" s="108"/>
    </row>
    <row r="118" spans="1:22">
      <c r="A118" s="232"/>
      <c r="B118" s="18"/>
      <c r="C118" s="18"/>
      <c r="D118" s="18"/>
      <c r="E118" s="18"/>
      <c r="F118" s="18"/>
      <c r="G118" s="18"/>
      <c r="H118" s="14"/>
      <c r="I118" s="14"/>
      <c r="L118" s="76"/>
      <c r="M118" s="76"/>
      <c r="N118" s="76"/>
      <c r="O118" s="76"/>
      <c r="P118" s="76"/>
      <c r="Q118" s="76"/>
      <c r="R118" s="8"/>
      <c r="S118" s="8"/>
      <c r="T118" s="8"/>
      <c r="U118" s="8"/>
      <c r="V118" s="8"/>
    </row>
    <row r="119" spans="1:22" ht="34.5" customHeight="1">
      <c r="A119" s="232"/>
      <c r="B119" s="18"/>
      <c r="C119" s="3"/>
      <c r="D119" s="3"/>
      <c r="F119" s="3"/>
      <c r="G119" s="3"/>
      <c r="H119" s="206"/>
      <c r="I119" s="206"/>
      <c r="J119" s="77" t="s">
        <v>35</v>
      </c>
      <c r="K119" s="78"/>
      <c r="L119" s="66" t="s">
        <v>525</v>
      </c>
      <c r="M119" s="66" t="s">
        <v>527</v>
      </c>
      <c r="N119" s="66" t="s">
        <v>528</v>
      </c>
      <c r="O119" s="66" t="s">
        <v>529</v>
      </c>
      <c r="P119" s="66" t="s">
        <v>530</v>
      </c>
      <c r="Q119" s="66" t="s">
        <v>531</v>
      </c>
      <c r="R119" s="8"/>
      <c r="S119" s="8"/>
      <c r="T119" s="8"/>
      <c r="U119" s="8"/>
      <c r="V119" s="8"/>
    </row>
    <row r="120" spans="1:22" ht="20.25" customHeight="1">
      <c r="A120" s="232"/>
      <c r="B120" s="1"/>
      <c r="C120" s="62"/>
      <c r="D120" s="3"/>
      <c r="F120" s="3"/>
      <c r="G120" s="3"/>
      <c r="H120" s="206"/>
      <c r="I120" s="67" t="s">
        <v>55</v>
      </c>
      <c r="J120" s="68"/>
      <c r="K120" s="79"/>
      <c r="L120" s="70" t="s">
        <v>526</v>
      </c>
      <c r="M120" s="70" t="s">
        <v>526</v>
      </c>
      <c r="N120" s="70" t="s">
        <v>526</v>
      </c>
      <c r="O120" s="70" t="s">
        <v>526</v>
      </c>
      <c r="P120" s="70" t="s">
        <v>526</v>
      </c>
      <c r="Q120" s="70" t="s">
        <v>526</v>
      </c>
      <c r="R120" s="8"/>
      <c r="S120" s="8"/>
      <c r="T120" s="8"/>
      <c r="U120" s="8"/>
      <c r="V120" s="8"/>
    </row>
    <row r="121" spans="1:22" s="118" customFormat="1" ht="34.5" customHeight="1">
      <c r="A121" s="232"/>
      <c r="B121" s="115"/>
      <c r="C121" s="320" t="s">
        <v>63</v>
      </c>
      <c r="D121" s="321"/>
      <c r="E121" s="321"/>
      <c r="F121" s="321"/>
      <c r="G121" s="321"/>
      <c r="H121" s="322"/>
      <c r="I121" s="340" t="s">
        <v>64</v>
      </c>
      <c r="J121" s="116">
        <v>0</v>
      </c>
      <c r="K121" s="81" t="s">
        <v>542</v>
      </c>
      <c r="L121" s="117">
        <v>0</v>
      </c>
      <c r="M121" s="117">
        <v>0</v>
      </c>
      <c r="N121" s="117">
        <v>0</v>
      </c>
      <c r="O121" s="117">
        <v>0</v>
      </c>
      <c r="P121" s="117">
        <v>0</v>
      </c>
      <c r="Q121" s="117">
        <v>0</v>
      </c>
    </row>
    <row r="122" spans="1:22" s="118" customFormat="1" ht="34.5" customHeight="1">
      <c r="A122" s="232"/>
      <c r="B122" s="115"/>
      <c r="C122" s="320" t="s">
        <v>65</v>
      </c>
      <c r="D122" s="321"/>
      <c r="E122" s="321"/>
      <c r="F122" s="321"/>
      <c r="G122" s="321"/>
      <c r="H122" s="322"/>
      <c r="I122" s="413"/>
      <c r="J122" s="116">
        <v>0</v>
      </c>
      <c r="K122" s="81" t="s">
        <v>542</v>
      </c>
      <c r="L122" s="117">
        <v>0</v>
      </c>
      <c r="M122" s="117">
        <v>0</v>
      </c>
      <c r="N122" s="117">
        <v>0</v>
      </c>
      <c r="O122" s="117">
        <v>0</v>
      </c>
      <c r="P122" s="117">
        <v>0</v>
      </c>
      <c r="Q122" s="117">
        <v>0</v>
      </c>
    </row>
    <row r="123" spans="1:22" s="118" customFormat="1" ht="34.5" customHeight="1">
      <c r="A123" s="232"/>
      <c r="B123" s="115"/>
      <c r="C123" s="320" t="s">
        <v>66</v>
      </c>
      <c r="D123" s="321"/>
      <c r="E123" s="321"/>
      <c r="F123" s="321"/>
      <c r="G123" s="321"/>
      <c r="H123" s="322"/>
      <c r="I123" s="413"/>
      <c r="J123" s="116">
        <v>0</v>
      </c>
      <c r="K123" s="81" t="s">
        <v>542</v>
      </c>
      <c r="L123" s="117">
        <v>0</v>
      </c>
      <c r="M123" s="117">
        <v>0</v>
      </c>
      <c r="N123" s="117">
        <v>0</v>
      </c>
      <c r="O123" s="117">
        <v>0</v>
      </c>
      <c r="P123" s="117">
        <v>0</v>
      </c>
      <c r="Q123" s="117">
        <v>0</v>
      </c>
    </row>
    <row r="124" spans="1:22" s="118" customFormat="1" ht="34.5" customHeight="1">
      <c r="A124" s="232"/>
      <c r="B124" s="115"/>
      <c r="C124" s="320" t="s">
        <v>67</v>
      </c>
      <c r="D124" s="321"/>
      <c r="E124" s="321"/>
      <c r="F124" s="321"/>
      <c r="G124" s="321"/>
      <c r="H124" s="322"/>
      <c r="I124" s="413"/>
      <c r="J124" s="116">
        <v>0</v>
      </c>
      <c r="K124" s="81" t="s">
        <v>542</v>
      </c>
      <c r="L124" s="117">
        <v>0</v>
      </c>
      <c r="M124" s="117">
        <v>0</v>
      </c>
      <c r="N124" s="117">
        <v>0</v>
      </c>
      <c r="O124" s="117">
        <v>0</v>
      </c>
      <c r="P124" s="117">
        <v>0</v>
      </c>
      <c r="Q124" s="117">
        <v>0</v>
      </c>
    </row>
    <row r="125" spans="1:22" s="118" customFormat="1" ht="34.5" customHeight="1">
      <c r="A125" s="232"/>
      <c r="B125" s="115"/>
      <c r="C125" s="320" t="s">
        <v>68</v>
      </c>
      <c r="D125" s="321"/>
      <c r="E125" s="321"/>
      <c r="F125" s="321"/>
      <c r="G125" s="321"/>
      <c r="H125" s="322"/>
      <c r="I125" s="413"/>
      <c r="J125" s="116">
        <v>0</v>
      </c>
      <c r="K125" s="81" t="s">
        <v>542</v>
      </c>
      <c r="L125" s="117">
        <v>0</v>
      </c>
      <c r="M125" s="117">
        <v>0</v>
      </c>
      <c r="N125" s="117">
        <v>0</v>
      </c>
      <c r="O125" s="117">
        <v>0</v>
      </c>
      <c r="P125" s="117">
        <v>0</v>
      </c>
      <c r="Q125" s="117">
        <v>0</v>
      </c>
    </row>
    <row r="126" spans="1:22" s="118" customFormat="1" ht="34.5" customHeight="1">
      <c r="A126" s="232"/>
      <c r="B126" s="115"/>
      <c r="C126" s="320" t="s">
        <v>69</v>
      </c>
      <c r="D126" s="321"/>
      <c r="E126" s="321"/>
      <c r="F126" s="321"/>
      <c r="G126" s="321"/>
      <c r="H126" s="322"/>
      <c r="I126" s="413"/>
      <c r="J126" s="116">
        <v>0</v>
      </c>
      <c r="K126" s="81" t="s">
        <v>542</v>
      </c>
      <c r="L126" s="117">
        <v>0</v>
      </c>
      <c r="M126" s="117">
        <v>0</v>
      </c>
      <c r="N126" s="117">
        <v>0</v>
      </c>
      <c r="O126" s="117">
        <v>0</v>
      </c>
      <c r="P126" s="117">
        <v>0</v>
      </c>
      <c r="Q126" s="117">
        <v>0</v>
      </c>
    </row>
    <row r="127" spans="1:22" s="118" customFormat="1" ht="34.5" customHeight="1">
      <c r="A127" s="232"/>
      <c r="B127" s="115"/>
      <c r="C127" s="320" t="s">
        <v>70</v>
      </c>
      <c r="D127" s="321"/>
      <c r="E127" s="321"/>
      <c r="F127" s="321"/>
      <c r="G127" s="321"/>
      <c r="H127" s="322"/>
      <c r="I127" s="413"/>
      <c r="J127" s="116">
        <v>105</v>
      </c>
      <c r="K127" s="81" t="s">
        <v>542</v>
      </c>
      <c r="L127" s="117">
        <v>0</v>
      </c>
      <c r="M127" s="117">
        <v>0</v>
      </c>
      <c r="N127" s="117">
        <v>0</v>
      </c>
      <c r="O127" s="117">
        <v>35</v>
      </c>
      <c r="P127" s="117">
        <v>34</v>
      </c>
      <c r="Q127" s="117">
        <v>36</v>
      </c>
    </row>
    <row r="128" spans="1:22" s="118" customFormat="1" ht="34.5" customHeight="1">
      <c r="A128" s="232"/>
      <c r="B128" s="115"/>
      <c r="C128" s="320" t="s">
        <v>71</v>
      </c>
      <c r="D128" s="321"/>
      <c r="E128" s="321"/>
      <c r="F128" s="321"/>
      <c r="G128" s="321"/>
      <c r="H128" s="322"/>
      <c r="I128" s="413"/>
      <c r="J128" s="116">
        <v>0</v>
      </c>
      <c r="K128" s="81" t="s">
        <v>542</v>
      </c>
      <c r="L128" s="117">
        <v>0</v>
      </c>
      <c r="M128" s="117">
        <v>0</v>
      </c>
      <c r="N128" s="117">
        <v>0</v>
      </c>
      <c r="O128" s="117">
        <v>0</v>
      </c>
      <c r="P128" s="117">
        <v>0</v>
      </c>
      <c r="Q128" s="117">
        <v>0</v>
      </c>
    </row>
    <row r="129" spans="1:17" s="118" customFormat="1" ht="34.5" customHeight="1">
      <c r="A129" s="232"/>
      <c r="B129" s="115"/>
      <c r="C129" s="320" t="s">
        <v>72</v>
      </c>
      <c r="D129" s="321"/>
      <c r="E129" s="321"/>
      <c r="F129" s="321"/>
      <c r="G129" s="321"/>
      <c r="H129" s="322"/>
      <c r="I129" s="413"/>
      <c r="J129" s="116">
        <v>0</v>
      </c>
      <c r="K129" s="81" t="s">
        <v>542</v>
      </c>
      <c r="L129" s="117">
        <v>0</v>
      </c>
      <c r="M129" s="117">
        <v>0</v>
      </c>
      <c r="N129" s="117">
        <v>0</v>
      </c>
      <c r="O129" s="117">
        <v>0</v>
      </c>
      <c r="P129" s="117">
        <v>0</v>
      </c>
      <c r="Q129" s="117">
        <v>0</v>
      </c>
    </row>
    <row r="130" spans="1:17" s="118" customFormat="1" ht="34.5" customHeight="1">
      <c r="A130" s="232"/>
      <c r="B130" s="115"/>
      <c r="C130" s="320" t="s">
        <v>73</v>
      </c>
      <c r="D130" s="321"/>
      <c r="E130" s="321"/>
      <c r="F130" s="321"/>
      <c r="G130" s="321"/>
      <c r="H130" s="322"/>
      <c r="I130" s="413"/>
      <c r="J130" s="116">
        <v>0</v>
      </c>
      <c r="K130" s="81" t="s">
        <v>542</v>
      </c>
      <c r="L130" s="117">
        <v>0</v>
      </c>
      <c r="M130" s="117">
        <v>0</v>
      </c>
      <c r="N130" s="117">
        <v>0</v>
      </c>
      <c r="O130" s="117">
        <v>0</v>
      </c>
      <c r="P130" s="117">
        <v>0</v>
      </c>
      <c r="Q130" s="117">
        <v>0</v>
      </c>
    </row>
    <row r="131" spans="1:17" s="118" customFormat="1" ht="34.5" customHeight="1">
      <c r="A131" s="232"/>
      <c r="B131" s="115"/>
      <c r="C131" s="320" t="s">
        <v>74</v>
      </c>
      <c r="D131" s="321"/>
      <c r="E131" s="321"/>
      <c r="F131" s="321"/>
      <c r="G131" s="321"/>
      <c r="H131" s="322"/>
      <c r="I131" s="413"/>
      <c r="J131" s="116">
        <v>0</v>
      </c>
      <c r="K131" s="81" t="s">
        <v>542</v>
      </c>
      <c r="L131" s="117">
        <v>0</v>
      </c>
      <c r="M131" s="117">
        <v>0</v>
      </c>
      <c r="N131" s="117">
        <v>0</v>
      </c>
      <c r="O131" s="117">
        <v>0</v>
      </c>
      <c r="P131" s="117">
        <v>0</v>
      </c>
      <c r="Q131" s="117">
        <v>0</v>
      </c>
    </row>
    <row r="132" spans="1:17" s="118" customFormat="1" ht="34.5" customHeight="1">
      <c r="A132" s="232"/>
      <c r="B132" s="115"/>
      <c r="C132" s="320" t="s">
        <v>75</v>
      </c>
      <c r="D132" s="321"/>
      <c r="E132" s="321"/>
      <c r="F132" s="321"/>
      <c r="G132" s="321"/>
      <c r="H132" s="322"/>
      <c r="I132" s="413"/>
      <c r="J132" s="116">
        <v>0</v>
      </c>
      <c r="K132" s="81" t="s">
        <v>542</v>
      </c>
      <c r="L132" s="117">
        <v>0</v>
      </c>
      <c r="M132" s="117">
        <v>0</v>
      </c>
      <c r="N132" s="117">
        <v>0</v>
      </c>
      <c r="O132" s="117">
        <v>0</v>
      </c>
      <c r="P132" s="117">
        <v>0</v>
      </c>
      <c r="Q132" s="117">
        <v>0</v>
      </c>
    </row>
    <row r="133" spans="1:17" s="118" customFormat="1" ht="34.5" customHeight="1">
      <c r="A133" s="232"/>
      <c r="B133" s="115"/>
      <c r="C133" s="320" t="s">
        <v>76</v>
      </c>
      <c r="D133" s="321"/>
      <c r="E133" s="321"/>
      <c r="F133" s="321"/>
      <c r="G133" s="321"/>
      <c r="H133" s="322"/>
      <c r="I133" s="413"/>
      <c r="J133" s="116">
        <v>0</v>
      </c>
      <c r="K133" s="81" t="s">
        <v>542</v>
      </c>
      <c r="L133" s="117">
        <v>0</v>
      </c>
      <c r="M133" s="117">
        <v>0</v>
      </c>
      <c r="N133" s="117">
        <v>0</v>
      </c>
      <c r="O133" s="117">
        <v>0</v>
      </c>
      <c r="P133" s="117">
        <v>0</v>
      </c>
      <c r="Q133" s="117">
        <v>0</v>
      </c>
    </row>
    <row r="134" spans="1:17" s="118" customFormat="1" ht="34.5" customHeight="1">
      <c r="A134" s="232"/>
      <c r="B134" s="115"/>
      <c r="C134" s="320" t="s">
        <v>77</v>
      </c>
      <c r="D134" s="321"/>
      <c r="E134" s="321"/>
      <c r="F134" s="321"/>
      <c r="G134" s="321"/>
      <c r="H134" s="322"/>
      <c r="I134" s="413"/>
      <c r="J134" s="116">
        <v>0</v>
      </c>
      <c r="K134" s="81" t="s">
        <v>542</v>
      </c>
      <c r="L134" s="117">
        <v>0</v>
      </c>
      <c r="M134" s="117">
        <v>0</v>
      </c>
      <c r="N134" s="117">
        <v>0</v>
      </c>
      <c r="O134" s="117">
        <v>0</v>
      </c>
      <c r="P134" s="117">
        <v>0</v>
      </c>
      <c r="Q134" s="117">
        <v>0</v>
      </c>
    </row>
    <row r="135" spans="1:17" s="118" customFormat="1" ht="34.5" customHeight="1">
      <c r="A135" s="232"/>
      <c r="B135" s="115"/>
      <c r="C135" s="320" t="s">
        <v>78</v>
      </c>
      <c r="D135" s="321"/>
      <c r="E135" s="321"/>
      <c r="F135" s="321"/>
      <c r="G135" s="321"/>
      <c r="H135" s="322"/>
      <c r="I135" s="413"/>
      <c r="J135" s="116">
        <v>0</v>
      </c>
      <c r="K135" s="81" t="s">
        <v>542</v>
      </c>
      <c r="L135" s="117">
        <v>0</v>
      </c>
      <c r="M135" s="117">
        <v>0</v>
      </c>
      <c r="N135" s="117">
        <v>0</v>
      </c>
      <c r="O135" s="117">
        <v>0</v>
      </c>
      <c r="P135" s="117">
        <v>0</v>
      </c>
      <c r="Q135" s="117">
        <v>0</v>
      </c>
    </row>
    <row r="136" spans="1:17" s="118" customFormat="1" ht="34.5" customHeight="1">
      <c r="A136" s="232"/>
      <c r="B136" s="115"/>
      <c r="C136" s="320" t="s">
        <v>79</v>
      </c>
      <c r="D136" s="321"/>
      <c r="E136" s="321"/>
      <c r="F136" s="321"/>
      <c r="G136" s="321"/>
      <c r="H136" s="322"/>
      <c r="I136" s="413"/>
      <c r="J136" s="116">
        <v>0</v>
      </c>
      <c r="K136" s="81" t="s">
        <v>542</v>
      </c>
      <c r="L136" s="117">
        <v>0</v>
      </c>
      <c r="M136" s="117">
        <v>0</v>
      </c>
      <c r="N136" s="117">
        <v>0</v>
      </c>
      <c r="O136" s="117">
        <v>0</v>
      </c>
      <c r="P136" s="117">
        <v>0</v>
      </c>
      <c r="Q136" s="117">
        <v>0</v>
      </c>
    </row>
    <row r="137" spans="1:17" s="118" customFormat="1" ht="34.5" customHeight="1">
      <c r="A137" s="232"/>
      <c r="B137" s="115"/>
      <c r="C137" s="320" t="s">
        <v>80</v>
      </c>
      <c r="D137" s="321"/>
      <c r="E137" s="321"/>
      <c r="F137" s="321"/>
      <c r="G137" s="321"/>
      <c r="H137" s="322"/>
      <c r="I137" s="413"/>
      <c r="J137" s="116">
        <v>108</v>
      </c>
      <c r="K137" s="81" t="s">
        <v>542</v>
      </c>
      <c r="L137" s="117">
        <v>34</v>
      </c>
      <c r="M137" s="117">
        <v>38</v>
      </c>
      <c r="N137" s="117">
        <v>36</v>
      </c>
      <c r="O137" s="117">
        <v>0</v>
      </c>
      <c r="P137" s="117">
        <v>0</v>
      </c>
      <c r="Q137" s="117">
        <v>0</v>
      </c>
    </row>
    <row r="138" spans="1:17" s="118" customFormat="1" ht="34.5" customHeight="1">
      <c r="A138" s="232"/>
      <c r="B138" s="115"/>
      <c r="C138" s="320" t="s">
        <v>81</v>
      </c>
      <c r="D138" s="321"/>
      <c r="E138" s="321"/>
      <c r="F138" s="321"/>
      <c r="G138" s="321"/>
      <c r="H138" s="322"/>
      <c r="I138" s="413"/>
      <c r="J138" s="116">
        <v>0</v>
      </c>
      <c r="K138" s="81" t="s">
        <v>542</v>
      </c>
      <c r="L138" s="117">
        <v>0</v>
      </c>
      <c r="M138" s="117">
        <v>0</v>
      </c>
      <c r="N138" s="117">
        <v>0</v>
      </c>
      <c r="O138" s="117">
        <v>0</v>
      </c>
      <c r="P138" s="117">
        <v>0</v>
      </c>
      <c r="Q138" s="117">
        <v>0</v>
      </c>
    </row>
    <row r="139" spans="1:17" s="118" customFormat="1" ht="34.5" customHeight="1">
      <c r="A139" s="232"/>
      <c r="B139" s="115"/>
      <c r="C139" s="320" t="s">
        <v>82</v>
      </c>
      <c r="D139" s="321"/>
      <c r="E139" s="321"/>
      <c r="F139" s="321"/>
      <c r="G139" s="321"/>
      <c r="H139" s="322"/>
      <c r="I139" s="413"/>
      <c r="J139" s="116">
        <v>0</v>
      </c>
      <c r="K139" s="81" t="s">
        <v>542</v>
      </c>
      <c r="L139" s="117">
        <v>0</v>
      </c>
      <c r="M139" s="117">
        <v>0</v>
      </c>
      <c r="N139" s="117">
        <v>0</v>
      </c>
      <c r="O139" s="117">
        <v>0</v>
      </c>
      <c r="P139" s="117">
        <v>0</v>
      </c>
      <c r="Q139" s="117">
        <v>0</v>
      </c>
    </row>
    <row r="140" spans="1:17" s="118" customFormat="1" ht="34.5" customHeight="1">
      <c r="A140" s="232"/>
      <c r="B140" s="115"/>
      <c r="C140" s="320" t="s">
        <v>83</v>
      </c>
      <c r="D140" s="321"/>
      <c r="E140" s="321"/>
      <c r="F140" s="321"/>
      <c r="G140" s="321"/>
      <c r="H140" s="322"/>
      <c r="I140" s="413"/>
      <c r="J140" s="116">
        <v>0</v>
      </c>
      <c r="K140" s="81" t="s">
        <v>542</v>
      </c>
      <c r="L140" s="117">
        <v>0</v>
      </c>
      <c r="M140" s="117">
        <v>0</v>
      </c>
      <c r="N140" s="117">
        <v>0</v>
      </c>
      <c r="O140" s="117">
        <v>0</v>
      </c>
      <c r="P140" s="117">
        <v>0</v>
      </c>
      <c r="Q140" s="117">
        <v>0</v>
      </c>
    </row>
    <row r="141" spans="1:17" s="118" customFormat="1" ht="34.5" customHeight="1">
      <c r="A141" s="232"/>
      <c r="B141" s="115"/>
      <c r="C141" s="320" t="s">
        <v>84</v>
      </c>
      <c r="D141" s="321"/>
      <c r="E141" s="321"/>
      <c r="F141" s="321"/>
      <c r="G141" s="321"/>
      <c r="H141" s="322"/>
      <c r="I141" s="413"/>
      <c r="J141" s="116">
        <v>0</v>
      </c>
      <c r="K141" s="81" t="s">
        <v>542</v>
      </c>
      <c r="L141" s="117">
        <v>0</v>
      </c>
      <c r="M141" s="117">
        <v>0</v>
      </c>
      <c r="N141" s="117">
        <v>0</v>
      </c>
      <c r="O141" s="117">
        <v>0</v>
      </c>
      <c r="P141" s="117">
        <v>0</v>
      </c>
      <c r="Q141" s="117">
        <v>0</v>
      </c>
    </row>
    <row r="142" spans="1:17" s="118" customFormat="1" ht="34.5" customHeight="1">
      <c r="A142" s="232"/>
      <c r="B142" s="115"/>
      <c r="C142" s="320" t="s">
        <v>85</v>
      </c>
      <c r="D142" s="321"/>
      <c r="E142" s="321"/>
      <c r="F142" s="321"/>
      <c r="G142" s="321"/>
      <c r="H142" s="322"/>
      <c r="I142" s="413"/>
      <c r="J142" s="116">
        <v>0</v>
      </c>
      <c r="K142" s="81" t="s">
        <v>542</v>
      </c>
      <c r="L142" s="117">
        <v>0</v>
      </c>
      <c r="M142" s="117">
        <v>0</v>
      </c>
      <c r="N142" s="117">
        <v>0</v>
      </c>
      <c r="O142" s="117">
        <v>0</v>
      </c>
      <c r="P142" s="117">
        <v>0</v>
      </c>
      <c r="Q142" s="117">
        <v>0</v>
      </c>
    </row>
    <row r="143" spans="1:17" s="118" customFormat="1" ht="34.5" customHeight="1">
      <c r="A143" s="232"/>
      <c r="B143" s="115"/>
      <c r="C143" s="320" t="s">
        <v>86</v>
      </c>
      <c r="D143" s="321"/>
      <c r="E143" s="321"/>
      <c r="F143" s="321"/>
      <c r="G143" s="321"/>
      <c r="H143" s="322"/>
      <c r="I143" s="413"/>
      <c r="J143" s="116">
        <v>0</v>
      </c>
      <c r="K143" s="81" t="s">
        <v>542</v>
      </c>
      <c r="L143" s="117">
        <v>0</v>
      </c>
      <c r="M143" s="117">
        <v>0</v>
      </c>
      <c r="N143" s="117">
        <v>0</v>
      </c>
      <c r="O143" s="117">
        <v>0</v>
      </c>
      <c r="P143" s="117">
        <v>0</v>
      </c>
      <c r="Q143" s="117">
        <v>0</v>
      </c>
    </row>
    <row r="144" spans="1:17" s="118" customFormat="1" ht="34.5" customHeight="1">
      <c r="A144" s="232"/>
      <c r="B144" s="115"/>
      <c r="C144" s="320" t="s">
        <v>87</v>
      </c>
      <c r="D144" s="321"/>
      <c r="E144" s="321"/>
      <c r="F144" s="321"/>
      <c r="G144" s="321"/>
      <c r="H144" s="322"/>
      <c r="I144" s="413"/>
      <c r="J144" s="116">
        <v>0</v>
      </c>
      <c r="K144" s="81" t="s">
        <v>542</v>
      </c>
      <c r="L144" s="117">
        <v>0</v>
      </c>
      <c r="M144" s="117">
        <v>0</v>
      </c>
      <c r="N144" s="117">
        <v>0</v>
      </c>
      <c r="O144" s="117">
        <v>0</v>
      </c>
      <c r="P144" s="117">
        <v>0</v>
      </c>
      <c r="Q144" s="117">
        <v>0</v>
      </c>
    </row>
    <row r="145" spans="1:17" s="118" customFormat="1" ht="34.5" customHeight="1">
      <c r="A145" s="232"/>
      <c r="B145" s="115"/>
      <c r="C145" s="320" t="s">
        <v>88</v>
      </c>
      <c r="D145" s="321"/>
      <c r="E145" s="321"/>
      <c r="F145" s="321"/>
      <c r="G145" s="321"/>
      <c r="H145" s="322"/>
      <c r="I145" s="413"/>
      <c r="J145" s="116">
        <v>0</v>
      </c>
      <c r="K145" s="81" t="s">
        <v>542</v>
      </c>
      <c r="L145" s="117">
        <v>0</v>
      </c>
      <c r="M145" s="117">
        <v>0</v>
      </c>
      <c r="N145" s="117">
        <v>0</v>
      </c>
      <c r="O145" s="117">
        <v>0</v>
      </c>
      <c r="P145" s="117">
        <v>0</v>
      </c>
      <c r="Q145" s="117">
        <v>0</v>
      </c>
    </row>
    <row r="146" spans="1:17" s="118" customFormat="1" ht="34.5" customHeight="1">
      <c r="A146" s="232"/>
      <c r="B146" s="115"/>
      <c r="C146" s="320" t="s">
        <v>89</v>
      </c>
      <c r="D146" s="321"/>
      <c r="E146" s="321"/>
      <c r="F146" s="321"/>
      <c r="G146" s="321"/>
      <c r="H146" s="322"/>
      <c r="I146" s="413"/>
      <c r="J146" s="116">
        <v>0</v>
      </c>
      <c r="K146" s="81" t="s">
        <v>542</v>
      </c>
      <c r="L146" s="117">
        <v>0</v>
      </c>
      <c r="M146" s="117">
        <v>0</v>
      </c>
      <c r="N146" s="117">
        <v>0</v>
      </c>
      <c r="O146" s="117">
        <v>0</v>
      </c>
      <c r="P146" s="117">
        <v>0</v>
      </c>
      <c r="Q146" s="117">
        <v>0</v>
      </c>
    </row>
    <row r="147" spans="1:17" s="118" customFormat="1" ht="34.5" customHeight="1">
      <c r="A147" s="232"/>
      <c r="B147" s="115"/>
      <c r="C147" s="320" t="s">
        <v>90</v>
      </c>
      <c r="D147" s="321"/>
      <c r="E147" s="321"/>
      <c r="F147" s="321"/>
      <c r="G147" s="321"/>
      <c r="H147" s="322"/>
      <c r="I147" s="413"/>
      <c r="J147" s="116">
        <v>0</v>
      </c>
      <c r="K147" s="81" t="s">
        <v>542</v>
      </c>
      <c r="L147" s="117">
        <v>0</v>
      </c>
      <c r="M147" s="117">
        <v>0</v>
      </c>
      <c r="N147" s="117">
        <v>0</v>
      </c>
      <c r="O147" s="117">
        <v>0</v>
      </c>
      <c r="P147" s="117">
        <v>0</v>
      </c>
      <c r="Q147" s="117">
        <v>0</v>
      </c>
    </row>
    <row r="148" spans="1:17" s="118" customFormat="1" ht="34.5" customHeight="1">
      <c r="A148" s="232"/>
      <c r="B148" s="115"/>
      <c r="C148" s="320" t="s">
        <v>91</v>
      </c>
      <c r="D148" s="321"/>
      <c r="E148" s="321"/>
      <c r="F148" s="321"/>
      <c r="G148" s="321"/>
      <c r="H148" s="322"/>
      <c r="I148" s="413"/>
      <c r="J148" s="116">
        <v>0</v>
      </c>
      <c r="K148" s="81" t="s">
        <v>542</v>
      </c>
      <c r="L148" s="117">
        <v>0</v>
      </c>
      <c r="M148" s="117">
        <v>0</v>
      </c>
      <c r="N148" s="117">
        <v>0</v>
      </c>
      <c r="O148" s="117">
        <v>0</v>
      </c>
      <c r="P148" s="117">
        <v>0</v>
      </c>
      <c r="Q148" s="117">
        <v>0</v>
      </c>
    </row>
    <row r="149" spans="1:17" s="118" customFormat="1" ht="34.5" customHeight="1">
      <c r="A149" s="232"/>
      <c r="B149" s="115"/>
      <c r="C149" s="320" t="s">
        <v>92</v>
      </c>
      <c r="D149" s="321"/>
      <c r="E149" s="321"/>
      <c r="F149" s="321"/>
      <c r="G149" s="321"/>
      <c r="H149" s="322"/>
      <c r="I149" s="413"/>
      <c r="J149" s="116">
        <v>0</v>
      </c>
      <c r="K149" s="81" t="s">
        <v>542</v>
      </c>
      <c r="L149" s="117">
        <v>0</v>
      </c>
      <c r="M149" s="117">
        <v>0</v>
      </c>
      <c r="N149" s="117">
        <v>0</v>
      </c>
      <c r="O149" s="117">
        <v>0</v>
      </c>
      <c r="P149" s="117">
        <v>0</v>
      </c>
      <c r="Q149" s="117">
        <v>0</v>
      </c>
    </row>
    <row r="150" spans="1:17" s="118" customFormat="1" ht="34.5" customHeight="1">
      <c r="A150" s="232"/>
      <c r="B150" s="115"/>
      <c r="C150" s="320" t="s">
        <v>93</v>
      </c>
      <c r="D150" s="321"/>
      <c r="E150" s="321"/>
      <c r="F150" s="321"/>
      <c r="G150" s="321"/>
      <c r="H150" s="322"/>
      <c r="I150" s="413"/>
      <c r="J150" s="116">
        <v>0</v>
      </c>
      <c r="K150" s="81" t="s">
        <v>542</v>
      </c>
      <c r="L150" s="117">
        <v>0</v>
      </c>
      <c r="M150" s="117">
        <v>0</v>
      </c>
      <c r="N150" s="117">
        <v>0</v>
      </c>
      <c r="O150" s="117">
        <v>0</v>
      </c>
      <c r="P150" s="117">
        <v>0</v>
      </c>
      <c r="Q150" s="117">
        <v>0</v>
      </c>
    </row>
    <row r="151" spans="1:17" s="118" customFormat="1" ht="34.5" customHeight="1">
      <c r="A151" s="232"/>
      <c r="B151" s="115"/>
      <c r="C151" s="320" t="s">
        <v>94</v>
      </c>
      <c r="D151" s="321"/>
      <c r="E151" s="321"/>
      <c r="F151" s="321"/>
      <c r="G151" s="321"/>
      <c r="H151" s="322"/>
      <c r="I151" s="413"/>
      <c r="J151" s="116">
        <v>0</v>
      </c>
      <c r="K151" s="81" t="s">
        <v>542</v>
      </c>
      <c r="L151" s="117">
        <v>0</v>
      </c>
      <c r="M151" s="117">
        <v>0</v>
      </c>
      <c r="N151" s="117">
        <v>0</v>
      </c>
      <c r="O151" s="117">
        <v>0</v>
      </c>
      <c r="P151" s="117">
        <v>0</v>
      </c>
      <c r="Q151" s="117">
        <v>0</v>
      </c>
    </row>
    <row r="152" spans="1:17" s="118" customFormat="1" ht="34.5" customHeight="1">
      <c r="A152" s="232"/>
      <c r="B152" s="115"/>
      <c r="C152" s="320" t="s">
        <v>95</v>
      </c>
      <c r="D152" s="321"/>
      <c r="E152" s="321"/>
      <c r="F152" s="321"/>
      <c r="G152" s="321"/>
      <c r="H152" s="322"/>
      <c r="I152" s="413"/>
      <c r="J152" s="116">
        <v>0</v>
      </c>
      <c r="K152" s="81" t="s">
        <v>542</v>
      </c>
      <c r="L152" s="117">
        <v>0</v>
      </c>
      <c r="M152" s="117">
        <v>0</v>
      </c>
      <c r="N152" s="117">
        <v>0</v>
      </c>
      <c r="O152" s="117">
        <v>0</v>
      </c>
      <c r="P152" s="117">
        <v>0</v>
      </c>
      <c r="Q152" s="117">
        <v>0</v>
      </c>
    </row>
    <row r="153" spans="1:17" s="118" customFormat="1" ht="34.5" customHeight="1">
      <c r="A153" s="232"/>
      <c r="B153" s="115"/>
      <c r="C153" s="320" t="s">
        <v>96</v>
      </c>
      <c r="D153" s="321"/>
      <c r="E153" s="321"/>
      <c r="F153" s="321"/>
      <c r="G153" s="321"/>
      <c r="H153" s="322"/>
      <c r="I153" s="413"/>
      <c r="J153" s="116">
        <v>0</v>
      </c>
      <c r="K153" s="81" t="s">
        <v>542</v>
      </c>
      <c r="L153" s="117">
        <v>0</v>
      </c>
      <c r="M153" s="117">
        <v>0</v>
      </c>
      <c r="N153" s="117">
        <v>0</v>
      </c>
      <c r="O153" s="117">
        <v>0</v>
      </c>
      <c r="P153" s="117">
        <v>0</v>
      </c>
      <c r="Q153" s="117">
        <v>0</v>
      </c>
    </row>
    <row r="154" spans="1:17" s="118" customFormat="1" ht="34.5" customHeight="1">
      <c r="A154" s="232"/>
      <c r="B154" s="115"/>
      <c r="C154" s="320" t="s">
        <v>97</v>
      </c>
      <c r="D154" s="321"/>
      <c r="E154" s="321"/>
      <c r="F154" s="321"/>
      <c r="G154" s="321"/>
      <c r="H154" s="322"/>
      <c r="I154" s="413"/>
      <c r="J154" s="116">
        <v>0</v>
      </c>
      <c r="K154" s="81" t="s">
        <v>542</v>
      </c>
      <c r="L154" s="117">
        <v>0</v>
      </c>
      <c r="M154" s="117">
        <v>0</v>
      </c>
      <c r="N154" s="117">
        <v>0</v>
      </c>
      <c r="O154" s="117">
        <v>0</v>
      </c>
      <c r="P154" s="117">
        <v>0</v>
      </c>
      <c r="Q154" s="117">
        <v>0</v>
      </c>
    </row>
    <row r="155" spans="1:17" s="118" customFormat="1" ht="34.5" customHeight="1">
      <c r="A155" s="232"/>
      <c r="B155" s="115"/>
      <c r="C155" s="320" t="s">
        <v>98</v>
      </c>
      <c r="D155" s="321"/>
      <c r="E155" s="321"/>
      <c r="F155" s="321"/>
      <c r="G155" s="321"/>
      <c r="H155" s="322"/>
      <c r="I155" s="413"/>
      <c r="J155" s="116">
        <v>0</v>
      </c>
      <c r="K155" s="81" t="s">
        <v>542</v>
      </c>
      <c r="L155" s="117">
        <v>0</v>
      </c>
      <c r="M155" s="117">
        <v>0</v>
      </c>
      <c r="N155" s="117">
        <v>0</v>
      </c>
      <c r="O155" s="117">
        <v>0</v>
      </c>
      <c r="P155" s="117">
        <v>0</v>
      </c>
      <c r="Q155" s="117">
        <v>0</v>
      </c>
    </row>
    <row r="156" spans="1:17" s="118" customFormat="1" ht="34.5" customHeight="1">
      <c r="A156" s="232"/>
      <c r="B156" s="115"/>
      <c r="C156" s="320" t="s">
        <v>99</v>
      </c>
      <c r="D156" s="321"/>
      <c r="E156" s="321"/>
      <c r="F156" s="321"/>
      <c r="G156" s="321"/>
      <c r="H156" s="322"/>
      <c r="I156" s="413"/>
      <c r="J156" s="116">
        <v>0</v>
      </c>
      <c r="K156" s="81" t="s">
        <v>542</v>
      </c>
      <c r="L156" s="117">
        <v>0</v>
      </c>
      <c r="M156" s="117">
        <v>0</v>
      </c>
      <c r="N156" s="117">
        <v>0</v>
      </c>
      <c r="O156" s="117">
        <v>0</v>
      </c>
      <c r="P156" s="117">
        <v>0</v>
      </c>
      <c r="Q156" s="117">
        <v>0</v>
      </c>
    </row>
    <row r="157" spans="1:17" s="118" customFormat="1" ht="34.5" customHeight="1">
      <c r="A157" s="232"/>
      <c r="B157" s="115"/>
      <c r="C157" s="320" t="s">
        <v>100</v>
      </c>
      <c r="D157" s="321"/>
      <c r="E157" s="321"/>
      <c r="F157" s="321"/>
      <c r="G157" s="321"/>
      <c r="H157" s="322"/>
      <c r="I157" s="413"/>
      <c r="J157" s="116">
        <v>0</v>
      </c>
      <c r="K157" s="81" t="s">
        <v>542</v>
      </c>
      <c r="L157" s="117">
        <v>0</v>
      </c>
      <c r="M157" s="117">
        <v>0</v>
      </c>
      <c r="N157" s="117">
        <v>0</v>
      </c>
      <c r="O157" s="117">
        <v>0</v>
      </c>
      <c r="P157" s="117">
        <v>0</v>
      </c>
      <c r="Q157" s="117">
        <v>0</v>
      </c>
    </row>
    <row r="158" spans="1:17" s="118" customFormat="1" ht="34.5" customHeight="1">
      <c r="A158" s="232"/>
      <c r="B158" s="115"/>
      <c r="C158" s="320" t="s">
        <v>101</v>
      </c>
      <c r="D158" s="321"/>
      <c r="E158" s="321"/>
      <c r="F158" s="321"/>
      <c r="G158" s="321"/>
      <c r="H158" s="322"/>
      <c r="I158" s="413"/>
      <c r="J158" s="116">
        <v>0</v>
      </c>
      <c r="K158" s="81" t="s">
        <v>542</v>
      </c>
      <c r="L158" s="117">
        <v>0</v>
      </c>
      <c r="M158" s="117">
        <v>0</v>
      </c>
      <c r="N158" s="117">
        <v>0</v>
      </c>
      <c r="O158" s="117">
        <v>0</v>
      </c>
      <c r="P158" s="117">
        <v>0</v>
      </c>
      <c r="Q158" s="117">
        <v>0</v>
      </c>
    </row>
    <row r="159" spans="1:17" s="118" customFormat="1" ht="34.5" customHeight="1">
      <c r="A159" s="232"/>
      <c r="B159" s="115"/>
      <c r="C159" s="320" t="s">
        <v>102</v>
      </c>
      <c r="D159" s="321"/>
      <c r="E159" s="321"/>
      <c r="F159" s="321"/>
      <c r="G159" s="321"/>
      <c r="H159" s="322"/>
      <c r="I159" s="413"/>
      <c r="J159" s="116">
        <v>0</v>
      </c>
      <c r="K159" s="81" t="s">
        <v>542</v>
      </c>
      <c r="L159" s="117">
        <v>0</v>
      </c>
      <c r="M159" s="117">
        <v>0</v>
      </c>
      <c r="N159" s="117">
        <v>0</v>
      </c>
      <c r="O159" s="117">
        <v>0</v>
      </c>
      <c r="P159" s="117">
        <v>0</v>
      </c>
      <c r="Q159" s="117">
        <v>0</v>
      </c>
    </row>
    <row r="160" spans="1:17" s="118" customFormat="1" ht="34.5" customHeight="1">
      <c r="A160" s="232"/>
      <c r="B160" s="115"/>
      <c r="C160" s="320" t="s">
        <v>103</v>
      </c>
      <c r="D160" s="321"/>
      <c r="E160" s="321"/>
      <c r="F160" s="321"/>
      <c r="G160" s="321"/>
      <c r="H160" s="322"/>
      <c r="I160" s="413"/>
      <c r="J160" s="116">
        <v>0</v>
      </c>
      <c r="K160" s="81" t="s">
        <v>542</v>
      </c>
      <c r="L160" s="117">
        <v>0</v>
      </c>
      <c r="M160" s="117">
        <v>0</v>
      </c>
      <c r="N160" s="117">
        <v>0</v>
      </c>
      <c r="O160" s="117">
        <v>0</v>
      </c>
      <c r="P160" s="117">
        <v>0</v>
      </c>
      <c r="Q160" s="117">
        <v>0</v>
      </c>
    </row>
    <row r="161" spans="1:17" s="118" customFormat="1" ht="34.5" customHeight="1">
      <c r="A161" s="232"/>
      <c r="B161" s="115"/>
      <c r="C161" s="320" t="s">
        <v>104</v>
      </c>
      <c r="D161" s="321"/>
      <c r="E161" s="321"/>
      <c r="F161" s="321"/>
      <c r="G161" s="321"/>
      <c r="H161" s="322"/>
      <c r="I161" s="413"/>
      <c r="J161" s="116">
        <v>0</v>
      </c>
      <c r="K161" s="81" t="s">
        <v>542</v>
      </c>
      <c r="L161" s="117">
        <v>0</v>
      </c>
      <c r="M161" s="117">
        <v>0</v>
      </c>
      <c r="N161" s="117">
        <v>0</v>
      </c>
      <c r="O161" s="117">
        <v>0</v>
      </c>
      <c r="P161" s="117">
        <v>0</v>
      </c>
      <c r="Q161" s="117">
        <v>0</v>
      </c>
    </row>
    <row r="162" spans="1:17" s="118" customFormat="1" ht="34.5" customHeight="1">
      <c r="A162" s="232"/>
      <c r="B162" s="115"/>
      <c r="C162" s="320" t="s">
        <v>105</v>
      </c>
      <c r="D162" s="321"/>
      <c r="E162" s="321"/>
      <c r="F162" s="321"/>
      <c r="G162" s="321"/>
      <c r="H162" s="322"/>
      <c r="I162" s="413"/>
      <c r="J162" s="116">
        <v>0</v>
      </c>
      <c r="K162" s="81" t="s">
        <v>542</v>
      </c>
      <c r="L162" s="117">
        <v>0</v>
      </c>
      <c r="M162" s="117">
        <v>0</v>
      </c>
      <c r="N162" s="117">
        <v>0</v>
      </c>
      <c r="O162" s="117">
        <v>0</v>
      </c>
      <c r="P162" s="117">
        <v>0</v>
      </c>
      <c r="Q162" s="117">
        <v>0</v>
      </c>
    </row>
    <row r="163" spans="1:17" s="118" customFormat="1" ht="34.5" customHeight="1">
      <c r="A163" s="232"/>
      <c r="B163" s="115"/>
      <c r="C163" s="320" t="s">
        <v>106</v>
      </c>
      <c r="D163" s="321"/>
      <c r="E163" s="321"/>
      <c r="F163" s="321"/>
      <c r="G163" s="321"/>
      <c r="H163" s="322"/>
      <c r="I163" s="413"/>
      <c r="J163" s="116">
        <v>0</v>
      </c>
      <c r="K163" s="81" t="s">
        <v>542</v>
      </c>
      <c r="L163" s="117">
        <v>0</v>
      </c>
      <c r="M163" s="117">
        <v>0</v>
      </c>
      <c r="N163" s="117">
        <v>0</v>
      </c>
      <c r="O163" s="117">
        <v>0</v>
      </c>
      <c r="P163" s="117">
        <v>0</v>
      </c>
      <c r="Q163" s="117">
        <v>0</v>
      </c>
    </row>
    <row r="164" spans="1:17" s="118" customFormat="1" ht="34.5" customHeight="1">
      <c r="A164" s="232"/>
      <c r="B164" s="115"/>
      <c r="C164" s="320" t="s">
        <v>107</v>
      </c>
      <c r="D164" s="321"/>
      <c r="E164" s="321"/>
      <c r="F164" s="321"/>
      <c r="G164" s="321"/>
      <c r="H164" s="322"/>
      <c r="I164" s="413"/>
      <c r="J164" s="116">
        <v>0</v>
      </c>
      <c r="K164" s="81" t="s">
        <v>542</v>
      </c>
      <c r="L164" s="117">
        <v>0</v>
      </c>
      <c r="M164" s="117">
        <v>0</v>
      </c>
      <c r="N164" s="117">
        <v>0</v>
      </c>
      <c r="O164" s="117">
        <v>0</v>
      </c>
      <c r="P164" s="117">
        <v>0</v>
      </c>
      <c r="Q164" s="117">
        <v>0</v>
      </c>
    </row>
    <row r="165" spans="1:17" s="118" customFormat="1" ht="34.5" customHeight="1">
      <c r="A165" s="232"/>
      <c r="B165" s="115"/>
      <c r="C165" s="320" t="s">
        <v>108</v>
      </c>
      <c r="D165" s="321"/>
      <c r="E165" s="321"/>
      <c r="F165" s="321"/>
      <c r="G165" s="321"/>
      <c r="H165" s="322"/>
      <c r="I165" s="413"/>
      <c r="J165" s="116">
        <v>0</v>
      </c>
      <c r="K165" s="81" t="s">
        <v>542</v>
      </c>
      <c r="L165" s="117">
        <v>0</v>
      </c>
      <c r="M165" s="117">
        <v>0</v>
      </c>
      <c r="N165" s="117">
        <v>0</v>
      </c>
      <c r="O165" s="117">
        <v>0</v>
      </c>
      <c r="P165" s="117">
        <v>0</v>
      </c>
      <c r="Q165" s="117">
        <v>0</v>
      </c>
    </row>
    <row r="166" spans="1:17" s="118" customFormat="1" ht="34.5" customHeight="1">
      <c r="A166" s="232"/>
      <c r="B166" s="115"/>
      <c r="C166" s="320" t="s">
        <v>109</v>
      </c>
      <c r="D166" s="321"/>
      <c r="E166" s="321"/>
      <c r="F166" s="321"/>
      <c r="G166" s="321"/>
      <c r="H166" s="322"/>
      <c r="I166" s="413"/>
      <c r="J166" s="116">
        <v>0</v>
      </c>
      <c r="K166" s="81" t="s">
        <v>542</v>
      </c>
      <c r="L166" s="117">
        <v>0</v>
      </c>
      <c r="M166" s="117">
        <v>0</v>
      </c>
      <c r="N166" s="117">
        <v>0</v>
      </c>
      <c r="O166" s="117">
        <v>0</v>
      </c>
      <c r="P166" s="117">
        <v>0</v>
      </c>
      <c r="Q166" s="117">
        <v>0</v>
      </c>
    </row>
    <row r="167" spans="1:17" s="118" customFormat="1" ht="34.5" customHeight="1">
      <c r="A167" s="232"/>
      <c r="B167" s="115"/>
      <c r="C167" s="320" t="s">
        <v>110</v>
      </c>
      <c r="D167" s="321"/>
      <c r="E167" s="321"/>
      <c r="F167" s="321"/>
      <c r="G167" s="321"/>
      <c r="H167" s="322"/>
      <c r="I167" s="413"/>
      <c r="J167" s="116">
        <v>0</v>
      </c>
      <c r="K167" s="81" t="s">
        <v>542</v>
      </c>
      <c r="L167" s="117">
        <v>0</v>
      </c>
      <c r="M167" s="117">
        <v>0</v>
      </c>
      <c r="N167" s="117">
        <v>0</v>
      </c>
      <c r="O167" s="117">
        <v>0</v>
      </c>
      <c r="P167" s="117">
        <v>0</v>
      </c>
      <c r="Q167" s="117">
        <v>0</v>
      </c>
    </row>
    <row r="168" spans="1:17" s="118" customFormat="1" ht="34.5" customHeight="1">
      <c r="A168" s="232"/>
      <c r="B168" s="115"/>
      <c r="C168" s="320" t="s">
        <v>111</v>
      </c>
      <c r="D168" s="321"/>
      <c r="E168" s="321"/>
      <c r="F168" s="321"/>
      <c r="G168" s="321"/>
      <c r="H168" s="322"/>
      <c r="I168" s="413"/>
      <c r="J168" s="116">
        <v>0</v>
      </c>
      <c r="K168" s="81" t="s">
        <v>542</v>
      </c>
      <c r="L168" s="117">
        <v>0</v>
      </c>
      <c r="M168" s="117">
        <v>0</v>
      </c>
      <c r="N168" s="117">
        <v>0</v>
      </c>
      <c r="O168" s="117">
        <v>0</v>
      </c>
      <c r="P168" s="117">
        <v>0</v>
      </c>
      <c r="Q168" s="117">
        <v>0</v>
      </c>
    </row>
    <row r="169" spans="1:17" s="118" customFormat="1" ht="34.5" customHeight="1">
      <c r="A169" s="232"/>
      <c r="B169" s="115"/>
      <c r="C169" s="320" t="s">
        <v>112</v>
      </c>
      <c r="D169" s="321"/>
      <c r="E169" s="321"/>
      <c r="F169" s="321"/>
      <c r="G169" s="321"/>
      <c r="H169" s="322"/>
      <c r="I169" s="413"/>
      <c r="J169" s="116">
        <v>0</v>
      </c>
      <c r="K169" s="81" t="s">
        <v>542</v>
      </c>
      <c r="L169" s="117">
        <v>0</v>
      </c>
      <c r="M169" s="117">
        <v>0</v>
      </c>
      <c r="N169" s="117">
        <v>0</v>
      </c>
      <c r="O169" s="117">
        <v>0</v>
      </c>
      <c r="P169" s="117">
        <v>0</v>
      </c>
      <c r="Q169" s="117">
        <v>0</v>
      </c>
    </row>
    <row r="170" spans="1:17" s="118" customFormat="1" ht="34.5" customHeight="1">
      <c r="A170" s="232"/>
      <c r="B170" s="115"/>
      <c r="C170" s="320" t="s">
        <v>113</v>
      </c>
      <c r="D170" s="321"/>
      <c r="E170" s="321"/>
      <c r="F170" s="321"/>
      <c r="G170" s="321"/>
      <c r="H170" s="322"/>
      <c r="I170" s="413"/>
      <c r="J170" s="116">
        <v>0</v>
      </c>
      <c r="K170" s="81" t="s">
        <v>542</v>
      </c>
      <c r="L170" s="117">
        <v>0</v>
      </c>
      <c r="M170" s="117">
        <v>0</v>
      </c>
      <c r="N170" s="117">
        <v>0</v>
      </c>
      <c r="O170" s="117">
        <v>0</v>
      </c>
      <c r="P170" s="117">
        <v>0</v>
      </c>
      <c r="Q170" s="117">
        <v>0</v>
      </c>
    </row>
    <row r="171" spans="1:17" s="118" customFormat="1" ht="34.5" customHeight="1">
      <c r="A171" s="232"/>
      <c r="B171" s="115"/>
      <c r="C171" s="320" t="s">
        <v>114</v>
      </c>
      <c r="D171" s="321"/>
      <c r="E171" s="321"/>
      <c r="F171" s="321"/>
      <c r="G171" s="321"/>
      <c r="H171" s="322"/>
      <c r="I171" s="413"/>
      <c r="J171" s="116">
        <v>0</v>
      </c>
      <c r="K171" s="81" t="s">
        <v>542</v>
      </c>
      <c r="L171" s="117">
        <v>0</v>
      </c>
      <c r="M171" s="117">
        <v>0</v>
      </c>
      <c r="N171" s="117">
        <v>0</v>
      </c>
      <c r="O171" s="117">
        <v>0</v>
      </c>
      <c r="P171" s="117">
        <v>0</v>
      </c>
      <c r="Q171" s="117">
        <v>0</v>
      </c>
    </row>
    <row r="172" spans="1:17" s="118" customFormat="1" ht="34.5" customHeight="1">
      <c r="A172" s="232"/>
      <c r="B172" s="115"/>
      <c r="C172" s="320" t="s">
        <v>115</v>
      </c>
      <c r="D172" s="321"/>
      <c r="E172" s="321"/>
      <c r="F172" s="321"/>
      <c r="G172" s="321"/>
      <c r="H172" s="322"/>
      <c r="I172" s="413"/>
      <c r="J172" s="116">
        <v>0</v>
      </c>
      <c r="K172" s="81" t="s">
        <v>542</v>
      </c>
      <c r="L172" s="117">
        <v>0</v>
      </c>
      <c r="M172" s="117">
        <v>0</v>
      </c>
      <c r="N172" s="117">
        <v>0</v>
      </c>
      <c r="O172" s="117">
        <v>0</v>
      </c>
      <c r="P172" s="117">
        <v>0</v>
      </c>
      <c r="Q172" s="117">
        <v>0</v>
      </c>
    </row>
    <row r="173" spans="1:17" s="118" customFormat="1" ht="34.5" customHeight="1">
      <c r="A173" s="232"/>
      <c r="B173" s="115"/>
      <c r="C173" s="320" t="s">
        <v>116</v>
      </c>
      <c r="D173" s="321"/>
      <c r="E173" s="321"/>
      <c r="F173" s="321"/>
      <c r="G173" s="321"/>
      <c r="H173" s="322"/>
      <c r="I173" s="413"/>
      <c r="J173" s="116">
        <v>0</v>
      </c>
      <c r="K173" s="81" t="s">
        <v>542</v>
      </c>
      <c r="L173" s="117">
        <v>0</v>
      </c>
      <c r="M173" s="117">
        <v>0</v>
      </c>
      <c r="N173" s="117">
        <v>0</v>
      </c>
      <c r="O173" s="117">
        <v>0</v>
      </c>
      <c r="P173" s="117">
        <v>0</v>
      </c>
      <c r="Q173" s="117">
        <v>0</v>
      </c>
    </row>
    <row r="174" spans="1:17" s="118" customFormat="1" ht="34.5" customHeight="1">
      <c r="A174" s="232"/>
      <c r="B174" s="115"/>
      <c r="C174" s="320" t="s">
        <v>117</v>
      </c>
      <c r="D174" s="321"/>
      <c r="E174" s="321"/>
      <c r="F174" s="321"/>
      <c r="G174" s="321"/>
      <c r="H174" s="322"/>
      <c r="I174" s="413"/>
      <c r="J174" s="116">
        <v>0</v>
      </c>
      <c r="K174" s="81" t="s">
        <v>542</v>
      </c>
      <c r="L174" s="117">
        <v>0</v>
      </c>
      <c r="M174" s="117">
        <v>0</v>
      </c>
      <c r="N174" s="117">
        <v>0</v>
      </c>
      <c r="O174" s="117">
        <v>0</v>
      </c>
      <c r="P174" s="117">
        <v>0</v>
      </c>
      <c r="Q174" s="117">
        <v>0</v>
      </c>
    </row>
    <row r="175" spans="1:17" s="118" customFormat="1" ht="34.5" customHeight="1">
      <c r="A175" s="232"/>
      <c r="B175" s="115"/>
      <c r="C175" s="320" t="s">
        <v>118</v>
      </c>
      <c r="D175" s="321"/>
      <c r="E175" s="321"/>
      <c r="F175" s="321"/>
      <c r="G175" s="321"/>
      <c r="H175" s="322"/>
      <c r="I175" s="413"/>
      <c r="J175" s="116">
        <v>0</v>
      </c>
      <c r="K175" s="81" t="s">
        <v>542</v>
      </c>
      <c r="L175" s="117">
        <v>0</v>
      </c>
      <c r="M175" s="117">
        <v>0</v>
      </c>
      <c r="N175" s="117">
        <v>0</v>
      </c>
      <c r="O175" s="117">
        <v>0</v>
      </c>
      <c r="P175" s="117">
        <v>0</v>
      </c>
      <c r="Q175" s="117">
        <v>0</v>
      </c>
    </row>
    <row r="176" spans="1:17" s="118" customFormat="1" ht="34.5" customHeight="1">
      <c r="A176" s="232"/>
      <c r="B176" s="119"/>
      <c r="C176" s="320" t="s">
        <v>119</v>
      </c>
      <c r="D176" s="321"/>
      <c r="E176" s="321"/>
      <c r="F176" s="321"/>
      <c r="G176" s="321"/>
      <c r="H176" s="322"/>
      <c r="I176" s="413"/>
      <c r="J176" s="116">
        <v>0</v>
      </c>
      <c r="K176" s="81" t="s">
        <v>542</v>
      </c>
      <c r="L176" s="117">
        <v>0</v>
      </c>
      <c r="M176" s="117">
        <v>0</v>
      </c>
      <c r="N176" s="117">
        <v>0</v>
      </c>
      <c r="O176" s="117">
        <v>0</v>
      </c>
      <c r="P176" s="117">
        <v>0</v>
      </c>
      <c r="Q176" s="117">
        <v>0</v>
      </c>
    </row>
    <row r="177" spans="1:22" s="118" customFormat="1" ht="34.5" customHeight="1">
      <c r="A177" s="232"/>
      <c r="B177" s="119"/>
      <c r="C177" s="320" t="s">
        <v>120</v>
      </c>
      <c r="D177" s="321"/>
      <c r="E177" s="321"/>
      <c r="F177" s="321"/>
      <c r="G177" s="321"/>
      <c r="H177" s="322"/>
      <c r="I177" s="413"/>
      <c r="J177" s="116">
        <v>0</v>
      </c>
      <c r="K177" s="81" t="s">
        <v>542</v>
      </c>
      <c r="L177" s="117">
        <v>0</v>
      </c>
      <c r="M177" s="117">
        <v>0</v>
      </c>
      <c r="N177" s="117">
        <v>0</v>
      </c>
      <c r="O177" s="117">
        <v>0</v>
      </c>
      <c r="P177" s="117">
        <v>0</v>
      </c>
      <c r="Q177" s="117">
        <v>0</v>
      </c>
    </row>
    <row r="178" spans="1:22" s="118" customFormat="1" ht="34.5" customHeight="1">
      <c r="A178" s="232"/>
      <c r="B178" s="119"/>
      <c r="C178" s="320" t="s">
        <v>121</v>
      </c>
      <c r="D178" s="321"/>
      <c r="E178" s="321"/>
      <c r="F178" s="321"/>
      <c r="G178" s="321"/>
      <c r="H178" s="322"/>
      <c r="I178" s="413"/>
      <c r="J178" s="116">
        <v>0</v>
      </c>
      <c r="K178" s="81" t="s">
        <v>542</v>
      </c>
      <c r="L178" s="117">
        <v>0</v>
      </c>
      <c r="M178" s="117">
        <v>0</v>
      </c>
      <c r="N178" s="117">
        <v>0</v>
      </c>
      <c r="O178" s="117">
        <v>0</v>
      </c>
      <c r="P178" s="117">
        <v>0</v>
      </c>
      <c r="Q178" s="117">
        <v>0</v>
      </c>
    </row>
    <row r="179" spans="1:22" s="118" customFormat="1" ht="34.5" customHeight="1">
      <c r="A179" s="232"/>
      <c r="B179" s="119"/>
      <c r="C179" s="320" t="s">
        <v>122</v>
      </c>
      <c r="D179" s="321"/>
      <c r="E179" s="321"/>
      <c r="F179" s="321"/>
      <c r="G179" s="321"/>
      <c r="H179" s="322"/>
      <c r="I179" s="413"/>
      <c r="J179" s="116">
        <v>0</v>
      </c>
      <c r="K179" s="81" t="s">
        <v>542</v>
      </c>
      <c r="L179" s="117">
        <v>0</v>
      </c>
      <c r="M179" s="117">
        <v>0</v>
      </c>
      <c r="N179" s="117">
        <v>0</v>
      </c>
      <c r="O179" s="117">
        <v>0</v>
      </c>
      <c r="P179" s="117">
        <v>0</v>
      </c>
      <c r="Q179" s="117">
        <v>0</v>
      </c>
    </row>
    <row r="180" spans="1:22" s="118" customFormat="1" ht="34.5" customHeight="1">
      <c r="A180" s="232"/>
      <c r="B180" s="119"/>
      <c r="C180" s="320" t="s">
        <v>123</v>
      </c>
      <c r="D180" s="321"/>
      <c r="E180" s="321"/>
      <c r="F180" s="321"/>
      <c r="G180" s="321"/>
      <c r="H180" s="322"/>
      <c r="I180" s="414"/>
      <c r="J180" s="116">
        <v>0</v>
      </c>
      <c r="K180" s="81" t="s">
        <v>542</v>
      </c>
      <c r="L180" s="117">
        <v>0</v>
      </c>
      <c r="M180" s="117">
        <v>0</v>
      </c>
      <c r="N180" s="117">
        <v>0</v>
      </c>
      <c r="O180" s="117">
        <v>0</v>
      </c>
      <c r="P180" s="117">
        <v>0</v>
      </c>
      <c r="Q180" s="117">
        <v>0</v>
      </c>
    </row>
    <row r="181" spans="1:22" s="91" customFormat="1">
      <c r="A181" s="232"/>
      <c r="B181" s="18"/>
      <c r="C181" s="18"/>
      <c r="D181" s="18"/>
      <c r="E181" s="18"/>
      <c r="F181" s="18"/>
      <c r="G181" s="18"/>
      <c r="H181" s="14"/>
      <c r="I181" s="14"/>
      <c r="J181" s="88"/>
      <c r="K181" s="89"/>
      <c r="L181" s="90"/>
      <c r="M181" s="90"/>
      <c r="N181" s="90"/>
      <c r="O181" s="90"/>
      <c r="P181" s="90"/>
      <c r="Q181" s="90"/>
      <c r="R181" s="90"/>
      <c r="S181" s="90"/>
      <c r="T181" s="90"/>
      <c r="U181" s="90"/>
      <c r="V181" s="90"/>
    </row>
    <row r="182" spans="1:22" s="83" customFormat="1">
      <c r="A182" s="232"/>
      <c r="B182" s="84"/>
      <c r="C182" s="62"/>
      <c r="D182" s="62"/>
      <c r="E182" s="62"/>
      <c r="F182" s="62"/>
      <c r="G182" s="62"/>
      <c r="H182" s="92"/>
      <c r="I182" s="92"/>
      <c r="J182" s="88"/>
      <c r="K182" s="89"/>
      <c r="L182" s="90"/>
      <c r="M182" s="90"/>
      <c r="N182" s="90"/>
      <c r="O182" s="90"/>
      <c r="P182" s="90"/>
      <c r="Q182" s="90"/>
      <c r="R182" s="90"/>
      <c r="S182" s="90"/>
      <c r="T182" s="90"/>
      <c r="U182" s="90"/>
      <c r="V182" s="90"/>
    </row>
    <row r="183" spans="1:22" s="91" customFormat="1">
      <c r="A183" s="232"/>
      <c r="B183" s="120"/>
      <c r="C183" s="3"/>
      <c r="D183" s="3"/>
      <c r="E183" s="3"/>
      <c r="F183" s="3"/>
      <c r="G183" s="63"/>
      <c r="H183" s="121"/>
      <c r="I183" s="121"/>
      <c r="J183" s="61"/>
      <c r="K183" s="31"/>
      <c r="L183" s="108"/>
      <c r="M183" s="108"/>
      <c r="N183" s="108"/>
      <c r="O183" s="108"/>
      <c r="P183" s="108"/>
      <c r="Q183" s="108"/>
      <c r="R183" s="108"/>
      <c r="S183" s="108"/>
      <c r="T183" s="108"/>
      <c r="U183" s="108"/>
      <c r="V183" s="108"/>
    </row>
    <row r="184" spans="1:22" s="1" customFormat="1">
      <c r="A184" s="232"/>
      <c r="B184" s="18" t="s">
        <v>124</v>
      </c>
      <c r="C184" s="18"/>
      <c r="D184" s="18"/>
      <c r="E184" s="18"/>
      <c r="F184" s="18"/>
      <c r="G184" s="18"/>
      <c r="H184" s="14"/>
      <c r="I184" s="14"/>
      <c r="J184" s="61"/>
      <c r="K184" s="31"/>
      <c r="L184" s="108"/>
      <c r="M184" s="108"/>
      <c r="N184" s="108"/>
      <c r="O184" s="108"/>
      <c r="P184" s="108"/>
      <c r="Q184" s="108"/>
      <c r="R184" s="108"/>
      <c r="S184" s="108"/>
      <c r="T184" s="108"/>
      <c r="U184" s="108"/>
      <c r="V184" s="108"/>
    </row>
    <row r="185" spans="1:22">
      <c r="A185" s="232"/>
      <c r="B185" s="18"/>
      <c r="C185" s="18"/>
      <c r="D185" s="18"/>
      <c r="E185" s="18"/>
      <c r="F185" s="18"/>
      <c r="G185" s="18"/>
      <c r="H185" s="14"/>
      <c r="I185" s="14"/>
      <c r="L185" s="76"/>
      <c r="M185" s="76"/>
      <c r="N185" s="76"/>
      <c r="O185" s="76"/>
      <c r="P185" s="76"/>
      <c r="Q185" s="76"/>
      <c r="R185" s="76"/>
      <c r="S185" s="76"/>
      <c r="T185" s="76"/>
      <c r="U185" s="76"/>
      <c r="V185" s="76"/>
    </row>
    <row r="186" spans="1:22" ht="34.5" customHeight="1">
      <c r="A186" s="232"/>
      <c r="B186" s="18"/>
      <c r="C186" s="3"/>
      <c r="D186" s="3"/>
      <c r="F186" s="3"/>
      <c r="G186" s="3"/>
      <c r="H186" s="206"/>
      <c r="I186" s="206"/>
      <c r="J186" s="77" t="s">
        <v>35</v>
      </c>
      <c r="K186" s="78"/>
      <c r="L186" s="66" t="s">
        <v>525</v>
      </c>
      <c r="M186" s="66" t="s">
        <v>527</v>
      </c>
      <c r="N186" s="66" t="s">
        <v>528</v>
      </c>
      <c r="O186" s="66" t="s">
        <v>529</v>
      </c>
      <c r="P186" s="66" t="s">
        <v>530</v>
      </c>
      <c r="Q186" s="66" t="s">
        <v>531</v>
      </c>
      <c r="R186" s="8"/>
      <c r="S186" s="8"/>
      <c r="T186" s="8"/>
      <c r="U186" s="8"/>
      <c r="V186" s="8"/>
    </row>
    <row r="187" spans="1:22" ht="20.25" customHeight="1">
      <c r="A187" s="232"/>
      <c r="B187" s="1"/>
      <c r="C187" s="3"/>
      <c r="D187" s="3"/>
      <c r="F187" s="3"/>
      <c r="G187" s="3"/>
      <c r="H187" s="206"/>
      <c r="I187" s="67" t="s">
        <v>125</v>
      </c>
      <c r="J187" s="68"/>
      <c r="K187" s="79"/>
      <c r="L187" s="70" t="s">
        <v>526</v>
      </c>
      <c r="M187" s="70" t="s">
        <v>526</v>
      </c>
      <c r="N187" s="70" t="s">
        <v>526</v>
      </c>
      <c r="O187" s="70" t="s">
        <v>526</v>
      </c>
      <c r="P187" s="70" t="s">
        <v>526</v>
      </c>
      <c r="Q187" s="70" t="s">
        <v>526</v>
      </c>
      <c r="R187" s="8"/>
      <c r="S187" s="8"/>
      <c r="T187" s="8"/>
      <c r="U187" s="8"/>
      <c r="V187" s="8"/>
    </row>
    <row r="188" spans="1:22" s="83" customFormat="1" ht="106.5" customHeight="1">
      <c r="A188" s="232"/>
      <c r="B188" s="1"/>
      <c r="C188" s="320" t="s">
        <v>124</v>
      </c>
      <c r="D188" s="321"/>
      <c r="E188" s="321"/>
      <c r="F188" s="321"/>
      <c r="G188" s="321"/>
      <c r="H188" s="322"/>
      <c r="I188" s="122" t="s">
        <v>126</v>
      </c>
      <c r="J188" s="123" t="s">
        <v>537</v>
      </c>
      <c r="K188" s="81"/>
      <c r="L188" s="124"/>
      <c r="M188" s="124"/>
      <c r="N188" s="124"/>
      <c r="O188" s="124"/>
      <c r="P188" s="124"/>
      <c r="Q188" s="125"/>
    </row>
    <row r="189" spans="1:22" s="91" customFormat="1">
      <c r="A189" s="232"/>
      <c r="B189" s="18"/>
      <c r="C189" s="18"/>
      <c r="D189" s="18"/>
      <c r="E189" s="18"/>
      <c r="F189" s="18"/>
      <c r="G189" s="18"/>
      <c r="H189" s="14"/>
      <c r="I189" s="14"/>
      <c r="J189" s="88"/>
      <c r="K189" s="89"/>
      <c r="L189" s="108"/>
      <c r="M189" s="108"/>
      <c r="N189" s="108"/>
      <c r="O189" s="108"/>
      <c r="P189" s="108"/>
      <c r="Q189" s="108"/>
    </row>
    <row r="190" spans="1:22" s="83" customFormat="1">
      <c r="A190" s="232"/>
      <c r="B190" s="84"/>
      <c r="C190" s="62"/>
      <c r="D190" s="62"/>
      <c r="E190" s="62"/>
      <c r="F190" s="62"/>
      <c r="G190" s="62"/>
      <c r="H190" s="92"/>
      <c r="I190" s="92"/>
      <c r="J190" s="88"/>
      <c r="K190" s="89"/>
      <c r="L190" s="108"/>
      <c r="M190" s="108"/>
      <c r="N190" s="108"/>
      <c r="O190" s="108"/>
      <c r="P190" s="108"/>
      <c r="Q190" s="108"/>
    </row>
    <row r="191" spans="1:22" s="91" customFormat="1">
      <c r="A191" s="232"/>
      <c r="B191" s="1"/>
      <c r="C191" s="3"/>
      <c r="D191" s="3"/>
      <c r="E191" s="3"/>
      <c r="F191" s="3"/>
      <c r="G191" s="3"/>
      <c r="H191" s="206"/>
      <c r="I191" s="206"/>
      <c r="J191" s="126"/>
      <c r="K191" s="31"/>
      <c r="L191" s="108"/>
      <c r="M191" s="108"/>
      <c r="N191" s="108"/>
      <c r="O191" s="108"/>
      <c r="P191" s="108"/>
      <c r="Q191" s="108"/>
    </row>
    <row r="192" spans="1:22" s="91" customFormat="1">
      <c r="A192" s="232"/>
      <c r="B192" s="18" t="s">
        <v>127</v>
      </c>
      <c r="C192" s="107"/>
      <c r="D192" s="107"/>
      <c r="E192" s="107"/>
      <c r="F192" s="107"/>
      <c r="G192" s="107"/>
      <c r="H192" s="14"/>
      <c r="I192" s="14"/>
      <c r="J192" s="61"/>
      <c r="K192" s="31"/>
      <c r="L192" s="108"/>
      <c r="M192" s="108"/>
      <c r="N192" s="108"/>
      <c r="O192" s="108"/>
      <c r="P192" s="108"/>
      <c r="Q192" s="108"/>
    </row>
    <row r="193" spans="1:22">
      <c r="A193" s="232"/>
      <c r="B193" s="18"/>
      <c r="C193" s="18"/>
      <c r="D193" s="18"/>
      <c r="E193" s="18"/>
      <c r="F193" s="18"/>
      <c r="G193" s="18"/>
      <c r="H193" s="14"/>
      <c r="I193" s="14"/>
      <c r="L193" s="76"/>
      <c r="M193" s="76"/>
      <c r="N193" s="76"/>
      <c r="O193" s="76"/>
      <c r="P193" s="76"/>
      <c r="Q193" s="76"/>
      <c r="R193" s="8"/>
      <c r="S193" s="8"/>
      <c r="T193" s="8"/>
      <c r="U193" s="8"/>
      <c r="V193" s="8"/>
    </row>
    <row r="194" spans="1:22" ht="34.5" customHeight="1">
      <c r="A194" s="232"/>
      <c r="B194" s="18"/>
      <c r="C194" s="3"/>
      <c r="D194" s="3"/>
      <c r="F194" s="3"/>
      <c r="G194" s="3"/>
      <c r="H194" s="206"/>
      <c r="I194" s="206"/>
      <c r="J194" s="77" t="s">
        <v>35</v>
      </c>
      <c r="K194" s="78"/>
      <c r="L194" s="66" t="s">
        <v>525</v>
      </c>
      <c r="M194" s="66" t="s">
        <v>527</v>
      </c>
      <c r="N194" s="66" t="s">
        <v>528</v>
      </c>
      <c r="O194" s="66" t="s">
        <v>529</v>
      </c>
      <c r="P194" s="66" t="s">
        <v>530</v>
      </c>
      <c r="Q194" s="66" t="s">
        <v>531</v>
      </c>
      <c r="R194" s="8"/>
      <c r="S194" s="8"/>
      <c r="T194" s="8"/>
      <c r="U194" s="8"/>
      <c r="V194" s="8"/>
    </row>
    <row r="195" spans="1:22" ht="20.25" customHeight="1">
      <c r="A195" s="232"/>
      <c r="B195" s="1"/>
      <c r="C195" s="3"/>
      <c r="D195" s="3"/>
      <c r="F195" s="3"/>
      <c r="G195" s="3"/>
      <c r="H195" s="206"/>
      <c r="I195" s="67" t="s">
        <v>125</v>
      </c>
      <c r="J195" s="68"/>
      <c r="K195" s="79"/>
      <c r="L195" s="70" t="s">
        <v>526</v>
      </c>
      <c r="M195" s="70" t="s">
        <v>526</v>
      </c>
      <c r="N195" s="70" t="s">
        <v>526</v>
      </c>
      <c r="O195" s="70" t="s">
        <v>526</v>
      </c>
      <c r="P195" s="70" t="s">
        <v>526</v>
      </c>
      <c r="Q195" s="70" t="s">
        <v>526</v>
      </c>
      <c r="R195" s="8"/>
      <c r="S195" s="8"/>
      <c r="T195" s="8"/>
      <c r="U195" s="8"/>
      <c r="V195" s="8"/>
    </row>
    <row r="196" spans="1:22" s="83" customFormat="1" ht="34.5" customHeight="1">
      <c r="A196" s="232"/>
      <c r="B196" s="119"/>
      <c r="C196" s="320" t="s">
        <v>128</v>
      </c>
      <c r="D196" s="321"/>
      <c r="E196" s="321"/>
      <c r="F196" s="321"/>
      <c r="G196" s="321"/>
      <c r="H196" s="322"/>
      <c r="I196" s="406" t="s">
        <v>129</v>
      </c>
      <c r="J196" s="71" t="s">
        <v>538</v>
      </c>
      <c r="K196" s="81"/>
      <c r="L196" s="127"/>
      <c r="M196" s="127"/>
      <c r="N196" s="127"/>
      <c r="O196" s="127"/>
      <c r="P196" s="127"/>
      <c r="Q196" s="128"/>
    </row>
    <row r="197" spans="1:22" s="83" customFormat="1" ht="34.5" customHeight="1">
      <c r="A197" s="232"/>
      <c r="B197" s="119"/>
      <c r="C197" s="320" t="s">
        <v>130</v>
      </c>
      <c r="D197" s="321"/>
      <c r="E197" s="321"/>
      <c r="F197" s="321"/>
      <c r="G197" s="321"/>
      <c r="H197" s="322"/>
      <c r="I197" s="407"/>
      <c r="J197" s="71" t="s">
        <v>538</v>
      </c>
      <c r="K197" s="81"/>
      <c r="L197" s="129"/>
      <c r="M197" s="129"/>
      <c r="N197" s="129"/>
      <c r="O197" s="129"/>
      <c r="P197" s="129"/>
      <c r="Q197" s="130"/>
    </row>
    <row r="198" spans="1:22" s="83" customFormat="1" ht="34.5" customHeight="1">
      <c r="A198" s="232"/>
      <c r="B198" s="119"/>
      <c r="C198" s="320" t="s">
        <v>131</v>
      </c>
      <c r="D198" s="321"/>
      <c r="E198" s="321"/>
      <c r="F198" s="321"/>
      <c r="G198" s="321"/>
      <c r="H198" s="322"/>
      <c r="I198" s="408"/>
      <c r="J198" s="71" t="s">
        <v>538</v>
      </c>
      <c r="K198" s="81"/>
      <c r="L198" s="131"/>
      <c r="M198" s="131"/>
      <c r="N198" s="131"/>
      <c r="O198" s="131"/>
      <c r="P198" s="131"/>
      <c r="Q198" s="132"/>
    </row>
    <row r="199" spans="1:22" s="91" customFormat="1">
      <c r="A199" s="232"/>
      <c r="B199" s="18"/>
      <c r="C199" s="18"/>
      <c r="D199" s="18"/>
      <c r="E199" s="18"/>
      <c r="F199" s="18"/>
      <c r="G199" s="18"/>
      <c r="H199" s="14"/>
      <c r="I199" s="14"/>
      <c r="J199" s="88"/>
      <c r="K199" s="89"/>
      <c r="L199" s="76"/>
      <c r="M199" s="76"/>
      <c r="N199" s="76"/>
      <c r="O199" s="76"/>
      <c r="P199" s="76"/>
      <c r="Q199" s="76"/>
    </row>
    <row r="200" spans="1:22" s="83" customFormat="1">
      <c r="A200" s="232"/>
      <c r="B200" s="84"/>
      <c r="C200" s="62"/>
      <c r="D200" s="62"/>
      <c r="E200" s="62"/>
      <c r="F200" s="62"/>
      <c r="G200" s="62"/>
      <c r="H200" s="92"/>
      <c r="I200" s="92"/>
      <c r="J200" s="88"/>
      <c r="K200" s="89"/>
      <c r="L200" s="90"/>
      <c r="M200" s="90"/>
      <c r="N200" s="90"/>
      <c r="O200" s="90"/>
      <c r="P200" s="90"/>
      <c r="Q200" s="90"/>
    </row>
    <row r="201" spans="1:22" s="91" customFormat="1">
      <c r="A201" s="232"/>
      <c r="B201" s="1"/>
      <c r="C201" s="3"/>
      <c r="D201" s="3"/>
      <c r="E201" s="3"/>
      <c r="F201" s="3"/>
      <c r="G201" s="3"/>
      <c r="H201" s="206"/>
      <c r="I201" s="206"/>
      <c r="J201" s="126"/>
      <c r="K201" s="31"/>
      <c r="L201" s="108"/>
      <c r="M201" s="108"/>
      <c r="N201" s="108"/>
      <c r="O201" s="108"/>
      <c r="P201" s="108"/>
      <c r="Q201" s="108"/>
    </row>
    <row r="202" spans="1:22" s="91" customFormat="1">
      <c r="A202" s="232"/>
      <c r="B202" s="18" t="s">
        <v>132</v>
      </c>
      <c r="C202" s="107"/>
      <c r="D202" s="107"/>
      <c r="E202" s="107"/>
      <c r="F202" s="107"/>
      <c r="G202" s="107"/>
      <c r="H202" s="14"/>
      <c r="I202" s="14"/>
      <c r="J202" s="61"/>
      <c r="K202" s="31"/>
      <c r="L202" s="108"/>
      <c r="M202" s="108"/>
      <c r="N202" s="108"/>
      <c r="O202" s="108"/>
      <c r="P202" s="108"/>
      <c r="Q202" s="108"/>
    </row>
    <row r="203" spans="1:22">
      <c r="A203" s="232"/>
      <c r="B203" s="18"/>
      <c r="C203" s="18"/>
      <c r="D203" s="18"/>
      <c r="E203" s="18"/>
      <c r="F203" s="18"/>
      <c r="G203" s="18"/>
      <c r="H203" s="14"/>
      <c r="I203" s="14"/>
      <c r="L203" s="76"/>
      <c r="M203" s="76"/>
      <c r="N203" s="76"/>
      <c r="O203" s="76"/>
      <c r="P203" s="76"/>
      <c r="Q203" s="76"/>
      <c r="R203" s="8"/>
      <c r="S203" s="8"/>
      <c r="T203" s="8"/>
      <c r="U203" s="8"/>
      <c r="V203" s="8"/>
    </row>
    <row r="204" spans="1:22" ht="34.5" customHeight="1">
      <c r="A204" s="232"/>
      <c r="B204" s="18"/>
      <c r="C204" s="3"/>
      <c r="D204" s="3"/>
      <c r="F204" s="3"/>
      <c r="G204" s="3"/>
      <c r="H204" s="206"/>
      <c r="I204" s="206"/>
      <c r="J204" s="77" t="s">
        <v>35</v>
      </c>
      <c r="K204" s="78"/>
      <c r="L204" s="66" t="s">
        <v>525</v>
      </c>
      <c r="M204" s="66" t="s">
        <v>527</v>
      </c>
      <c r="N204" s="66" t="s">
        <v>528</v>
      </c>
      <c r="O204" s="66" t="s">
        <v>529</v>
      </c>
      <c r="P204" s="66" t="s">
        <v>530</v>
      </c>
      <c r="Q204" s="66" t="s">
        <v>531</v>
      </c>
      <c r="R204" s="8"/>
      <c r="S204" s="8"/>
      <c r="T204" s="8"/>
      <c r="U204" s="8"/>
      <c r="V204" s="8"/>
    </row>
    <row r="205" spans="1:22" ht="20.25" customHeight="1">
      <c r="A205" s="232"/>
      <c r="B205" s="1"/>
      <c r="C205" s="62"/>
      <c r="D205" s="3"/>
      <c r="F205" s="3"/>
      <c r="G205" s="3"/>
      <c r="H205" s="206"/>
      <c r="I205" s="67" t="s">
        <v>125</v>
      </c>
      <c r="J205" s="68"/>
      <c r="K205" s="79"/>
      <c r="L205" s="70" t="s">
        <v>526</v>
      </c>
      <c r="M205" s="70" t="s">
        <v>526</v>
      </c>
      <c r="N205" s="70" t="s">
        <v>526</v>
      </c>
      <c r="O205" s="70" t="s">
        <v>526</v>
      </c>
      <c r="P205" s="70" t="s">
        <v>526</v>
      </c>
      <c r="Q205" s="70" t="s">
        <v>526</v>
      </c>
      <c r="R205" s="8"/>
      <c r="S205" s="8"/>
      <c r="T205" s="8"/>
      <c r="U205" s="8"/>
      <c r="V205" s="8"/>
    </row>
    <row r="206" spans="1:22" s="83" customFormat="1" ht="57">
      <c r="A206" s="232"/>
      <c r="B206" s="119"/>
      <c r="C206" s="320" t="s">
        <v>133</v>
      </c>
      <c r="D206" s="321"/>
      <c r="E206" s="321"/>
      <c r="F206" s="321"/>
      <c r="G206" s="321"/>
      <c r="H206" s="322"/>
      <c r="I206" s="133" t="s">
        <v>134</v>
      </c>
      <c r="J206" s="71" t="s">
        <v>538</v>
      </c>
      <c r="K206" s="81"/>
      <c r="L206" s="127"/>
      <c r="M206" s="127"/>
      <c r="N206" s="127"/>
      <c r="O206" s="127"/>
      <c r="P206" s="127"/>
      <c r="Q206" s="128"/>
    </row>
    <row r="207" spans="1:22" s="83" customFormat="1" ht="85.5">
      <c r="A207" s="232"/>
      <c r="B207" s="119"/>
      <c r="C207" s="320" t="s">
        <v>135</v>
      </c>
      <c r="D207" s="321"/>
      <c r="E207" s="321"/>
      <c r="F207" s="321"/>
      <c r="G207" s="321"/>
      <c r="H207" s="322"/>
      <c r="I207" s="134" t="s">
        <v>136</v>
      </c>
      <c r="J207" s="71" t="s">
        <v>538</v>
      </c>
      <c r="K207" s="81"/>
      <c r="L207" s="131"/>
      <c r="M207" s="131"/>
      <c r="N207" s="131"/>
      <c r="O207" s="131"/>
      <c r="P207" s="131"/>
      <c r="Q207" s="132"/>
    </row>
    <row r="208" spans="1:22" s="91" customFormat="1">
      <c r="A208" s="232"/>
      <c r="B208" s="18"/>
      <c r="C208" s="18"/>
      <c r="D208" s="18"/>
      <c r="E208" s="18"/>
      <c r="F208" s="18"/>
      <c r="G208" s="18"/>
      <c r="H208" s="14"/>
      <c r="I208" s="14"/>
      <c r="J208" s="88"/>
      <c r="K208" s="89"/>
      <c r="L208" s="76"/>
      <c r="M208" s="76"/>
      <c r="N208" s="76"/>
      <c r="O208" s="76"/>
      <c r="P208" s="76"/>
      <c r="Q208" s="76"/>
    </row>
    <row r="209" spans="1:22" s="83" customFormat="1">
      <c r="A209" s="232"/>
      <c r="B209" s="84"/>
      <c r="C209" s="62"/>
      <c r="D209" s="62"/>
      <c r="E209" s="62"/>
      <c r="F209" s="62"/>
      <c r="G209" s="62"/>
      <c r="H209" s="92"/>
      <c r="I209" s="92"/>
      <c r="J209" s="88"/>
      <c r="K209" s="89"/>
      <c r="L209" s="90"/>
      <c r="M209" s="90"/>
      <c r="N209" s="90"/>
      <c r="O209" s="90"/>
      <c r="P209" s="90"/>
      <c r="Q209" s="90"/>
    </row>
    <row r="210" spans="1:22" s="91" customFormat="1">
      <c r="A210" s="232"/>
      <c r="B210" s="119"/>
      <c r="C210" s="3"/>
      <c r="D210" s="3"/>
      <c r="E210" s="135"/>
      <c r="F210" s="135"/>
      <c r="G210" s="135"/>
      <c r="H210" s="136"/>
      <c r="I210" s="136"/>
      <c r="J210" s="88"/>
      <c r="K210" s="89"/>
      <c r="L210" s="90"/>
      <c r="M210" s="90"/>
      <c r="N210" s="90"/>
      <c r="O210" s="90"/>
      <c r="P210" s="90"/>
      <c r="Q210" s="90"/>
    </row>
    <row r="211" spans="1:22" s="91" customFormat="1">
      <c r="A211" s="232"/>
      <c r="B211" s="18" t="s">
        <v>137</v>
      </c>
      <c r="C211" s="107"/>
      <c r="D211" s="107"/>
      <c r="E211" s="107"/>
      <c r="F211" s="107"/>
      <c r="G211" s="14"/>
      <c r="H211" s="14"/>
      <c r="I211" s="14"/>
      <c r="J211" s="61"/>
      <c r="K211" s="31"/>
      <c r="L211" s="108"/>
      <c r="M211" s="108"/>
      <c r="N211" s="108"/>
      <c r="O211" s="108"/>
      <c r="P211" s="108"/>
      <c r="Q211" s="108"/>
    </row>
    <row r="212" spans="1:22">
      <c r="A212" s="232"/>
      <c r="B212" s="18"/>
      <c r="C212" s="18"/>
      <c r="D212" s="18"/>
      <c r="E212" s="18"/>
      <c r="F212" s="18"/>
      <c r="G212" s="18"/>
      <c r="H212" s="14"/>
      <c r="I212" s="14"/>
      <c r="L212" s="76"/>
      <c r="M212" s="76"/>
      <c r="N212" s="76"/>
      <c r="O212" s="76"/>
      <c r="P212" s="76"/>
      <c r="Q212" s="76"/>
      <c r="R212" s="8"/>
      <c r="S212" s="8"/>
      <c r="T212" s="8"/>
      <c r="U212" s="8"/>
      <c r="V212" s="8"/>
    </row>
    <row r="213" spans="1:22" ht="34.5" customHeight="1">
      <c r="A213" s="232"/>
      <c r="B213" s="18"/>
      <c r="C213" s="3"/>
      <c r="D213" s="3"/>
      <c r="F213" s="3"/>
      <c r="G213" s="3"/>
      <c r="H213" s="206"/>
      <c r="I213" s="206"/>
      <c r="J213" s="77" t="s">
        <v>35</v>
      </c>
      <c r="K213" s="78"/>
      <c r="L213" s="66" t="s">
        <v>525</v>
      </c>
      <c r="M213" s="66" t="s">
        <v>527</v>
      </c>
      <c r="N213" s="66" t="s">
        <v>528</v>
      </c>
      <c r="O213" s="66" t="s">
        <v>529</v>
      </c>
      <c r="P213" s="66" t="s">
        <v>530</v>
      </c>
      <c r="Q213" s="66" t="s">
        <v>531</v>
      </c>
      <c r="R213" s="8"/>
      <c r="S213" s="8"/>
      <c r="T213" s="8"/>
      <c r="U213" s="8"/>
      <c r="V213" s="8"/>
    </row>
    <row r="214" spans="1:22">
      <c r="A214" s="232"/>
      <c r="B214" s="1"/>
      <c r="C214" s="62"/>
      <c r="D214" s="3"/>
      <c r="F214" s="3"/>
      <c r="G214" s="3"/>
      <c r="H214" s="206"/>
      <c r="I214" s="67" t="s">
        <v>125</v>
      </c>
      <c r="J214" s="68"/>
      <c r="K214" s="79"/>
      <c r="L214" s="137" t="s">
        <v>526</v>
      </c>
      <c r="M214" s="137" t="s">
        <v>526</v>
      </c>
      <c r="N214" s="137" t="s">
        <v>526</v>
      </c>
      <c r="O214" s="137" t="s">
        <v>526</v>
      </c>
      <c r="P214" s="137" t="s">
        <v>526</v>
      </c>
      <c r="Q214" s="137" t="s">
        <v>526</v>
      </c>
      <c r="R214" s="8"/>
      <c r="S214" s="8"/>
      <c r="T214" s="8"/>
      <c r="U214" s="8"/>
      <c r="V214" s="8"/>
    </row>
    <row r="215" spans="1:22" s="83" customFormat="1" ht="57">
      <c r="A215" s="232"/>
      <c r="B215" s="119"/>
      <c r="C215" s="320" t="s">
        <v>138</v>
      </c>
      <c r="D215" s="321"/>
      <c r="E215" s="321"/>
      <c r="F215" s="321"/>
      <c r="G215" s="321"/>
      <c r="H215" s="322"/>
      <c r="I215" s="138" t="s">
        <v>139</v>
      </c>
      <c r="J215" s="71" t="s">
        <v>539</v>
      </c>
      <c r="K215" s="81"/>
      <c r="L215" s="127"/>
      <c r="M215" s="127"/>
      <c r="N215" s="127"/>
      <c r="O215" s="127"/>
      <c r="P215" s="127"/>
      <c r="Q215" s="128"/>
    </row>
    <row r="216" spans="1:22" s="83" customFormat="1" ht="57">
      <c r="A216" s="232"/>
      <c r="B216" s="119"/>
      <c r="C216" s="320" t="s">
        <v>140</v>
      </c>
      <c r="D216" s="321"/>
      <c r="E216" s="321"/>
      <c r="F216" s="321"/>
      <c r="G216" s="321"/>
      <c r="H216" s="322"/>
      <c r="I216" s="138" t="s">
        <v>141</v>
      </c>
      <c r="J216" s="71" t="s">
        <v>538</v>
      </c>
      <c r="K216" s="81"/>
      <c r="L216" s="129"/>
      <c r="M216" s="129"/>
      <c r="N216" s="129"/>
      <c r="O216" s="129"/>
      <c r="P216" s="129"/>
      <c r="Q216" s="130"/>
    </row>
    <row r="217" spans="1:22" s="83" customFormat="1" ht="57">
      <c r="A217" s="232"/>
      <c r="B217" s="119"/>
      <c r="C217" s="320" t="s">
        <v>142</v>
      </c>
      <c r="D217" s="321"/>
      <c r="E217" s="321"/>
      <c r="F217" s="321"/>
      <c r="G217" s="321"/>
      <c r="H217" s="322"/>
      <c r="I217" s="138" t="s">
        <v>143</v>
      </c>
      <c r="J217" s="71" t="s">
        <v>538</v>
      </c>
      <c r="K217" s="81"/>
      <c r="L217" s="131"/>
      <c r="M217" s="131"/>
      <c r="N217" s="131"/>
      <c r="O217" s="131"/>
      <c r="P217" s="131"/>
      <c r="Q217" s="132"/>
    </row>
    <row r="218" spans="1:22" s="91" customFormat="1">
      <c r="A218" s="232"/>
      <c r="B218" s="18"/>
      <c r="C218" s="18"/>
      <c r="D218" s="18"/>
      <c r="E218" s="18"/>
      <c r="F218" s="18"/>
      <c r="G218" s="18"/>
      <c r="H218" s="14"/>
      <c r="I218" s="14"/>
      <c r="J218" s="88"/>
      <c r="K218" s="89"/>
      <c r="L218" s="76"/>
      <c r="M218" s="76"/>
      <c r="N218" s="76"/>
      <c r="O218" s="76"/>
      <c r="P218" s="76"/>
      <c r="Q218" s="76"/>
    </row>
    <row r="219" spans="1:22" s="83" customFormat="1">
      <c r="A219" s="232"/>
      <c r="B219" s="84"/>
      <c r="C219" s="62"/>
      <c r="D219" s="62"/>
      <c r="E219" s="62"/>
      <c r="F219" s="62"/>
      <c r="G219" s="62"/>
      <c r="H219" s="92"/>
      <c r="I219" s="92"/>
      <c r="J219" s="88"/>
      <c r="K219" s="89"/>
      <c r="L219" s="90"/>
      <c r="M219" s="90"/>
      <c r="N219" s="90"/>
      <c r="O219" s="90"/>
      <c r="P219" s="90"/>
      <c r="Q219" s="90"/>
    </row>
    <row r="220" spans="1:22" s="91" customFormat="1">
      <c r="A220" s="232"/>
      <c r="B220" s="1"/>
      <c r="C220" s="3"/>
      <c r="D220" s="3"/>
      <c r="E220" s="3"/>
      <c r="F220" s="3"/>
      <c r="G220" s="3"/>
      <c r="H220" s="206"/>
      <c r="I220" s="206"/>
      <c r="J220" s="61"/>
      <c r="K220" s="31"/>
      <c r="L220" s="108"/>
      <c r="M220" s="108"/>
      <c r="N220" s="108"/>
      <c r="O220" s="108"/>
      <c r="P220" s="108"/>
      <c r="Q220" s="108"/>
    </row>
    <row r="221" spans="1:22">
      <c r="A221" s="232"/>
      <c r="B221" s="18" t="s">
        <v>144</v>
      </c>
      <c r="C221" s="18"/>
      <c r="D221" s="18"/>
      <c r="E221" s="18"/>
      <c r="F221" s="18"/>
      <c r="G221" s="18"/>
      <c r="H221" s="14"/>
      <c r="I221" s="14"/>
      <c r="J221" s="7"/>
      <c r="L221" s="139"/>
      <c r="M221" s="139"/>
      <c r="N221" s="139"/>
      <c r="O221" s="139"/>
      <c r="P221" s="139"/>
      <c r="Q221" s="139"/>
      <c r="R221" s="8"/>
      <c r="S221" s="8"/>
      <c r="T221" s="8"/>
      <c r="U221" s="8"/>
      <c r="V221" s="8"/>
    </row>
    <row r="222" spans="1:22">
      <c r="A222" s="232"/>
      <c r="B222" s="18"/>
      <c r="C222" s="18"/>
      <c r="D222" s="18"/>
      <c r="E222" s="18"/>
      <c r="F222" s="18"/>
      <c r="G222" s="18"/>
      <c r="H222" s="14"/>
      <c r="I222" s="14"/>
      <c r="L222" s="76"/>
      <c r="M222" s="76"/>
      <c r="N222" s="76"/>
      <c r="O222" s="76"/>
      <c r="P222" s="76"/>
      <c r="Q222" s="76"/>
      <c r="R222" s="8"/>
      <c r="S222" s="8"/>
      <c r="T222" s="8"/>
      <c r="U222" s="8"/>
      <c r="V222" s="8"/>
    </row>
    <row r="223" spans="1:22" ht="34.5" customHeight="1">
      <c r="A223" s="232"/>
      <c r="B223" s="18"/>
      <c r="C223" s="3"/>
      <c r="D223" s="3"/>
      <c r="F223" s="3"/>
      <c r="G223" s="3"/>
      <c r="H223" s="206"/>
      <c r="I223" s="206"/>
      <c r="J223" s="77" t="s">
        <v>35</v>
      </c>
      <c r="K223" s="78"/>
      <c r="L223" s="66" t="s">
        <v>525</v>
      </c>
      <c r="M223" s="66" t="s">
        <v>527</v>
      </c>
      <c r="N223" s="66" t="s">
        <v>528</v>
      </c>
      <c r="O223" s="66" t="s">
        <v>529</v>
      </c>
      <c r="P223" s="66" t="s">
        <v>530</v>
      </c>
      <c r="Q223" s="66" t="s">
        <v>531</v>
      </c>
      <c r="R223" s="8"/>
      <c r="S223" s="8"/>
      <c r="T223" s="8"/>
      <c r="U223" s="8"/>
      <c r="V223" s="8"/>
    </row>
    <row r="224" spans="1:22" ht="20.25" customHeight="1">
      <c r="A224" s="232"/>
      <c r="B224" s="1"/>
      <c r="C224" s="62"/>
      <c r="D224" s="3"/>
      <c r="F224" s="3"/>
      <c r="G224" s="3"/>
      <c r="H224" s="206"/>
      <c r="I224" s="67" t="s">
        <v>125</v>
      </c>
      <c r="J224" s="68"/>
      <c r="K224" s="79"/>
      <c r="L224" s="70" t="s">
        <v>526</v>
      </c>
      <c r="M224" s="70" t="s">
        <v>526</v>
      </c>
      <c r="N224" s="70" t="s">
        <v>526</v>
      </c>
      <c r="O224" s="70" t="s">
        <v>526</v>
      </c>
      <c r="P224" s="70" t="s">
        <v>526</v>
      </c>
      <c r="Q224" s="70" t="s">
        <v>526</v>
      </c>
      <c r="R224" s="8"/>
      <c r="S224" s="8"/>
      <c r="T224" s="8"/>
      <c r="U224" s="8"/>
      <c r="V224" s="8"/>
    </row>
    <row r="225" spans="1:17" s="83" customFormat="1" ht="34.5" customHeight="1">
      <c r="A225" s="232"/>
      <c r="B225" s="84"/>
      <c r="C225" s="371" t="s">
        <v>145</v>
      </c>
      <c r="D225" s="374"/>
      <c r="E225" s="374"/>
      <c r="F225" s="374"/>
      <c r="G225" s="371" t="s">
        <v>146</v>
      </c>
      <c r="H225" s="371"/>
      <c r="I225" s="403" t="s">
        <v>147</v>
      </c>
      <c r="J225" s="140">
        <v>4</v>
      </c>
      <c r="K225" s="81" t="s">
        <v>542</v>
      </c>
      <c r="L225" s="141"/>
      <c r="M225" s="141"/>
      <c r="N225" s="141"/>
      <c r="O225" s="141"/>
      <c r="P225" s="141"/>
      <c r="Q225" s="142"/>
    </row>
    <row r="226" spans="1:17" s="83" customFormat="1" ht="34.5" customHeight="1">
      <c r="A226" s="232"/>
      <c r="B226" s="84"/>
      <c r="C226" s="374"/>
      <c r="D226" s="374"/>
      <c r="E226" s="374"/>
      <c r="F226" s="374"/>
      <c r="G226" s="371" t="s">
        <v>148</v>
      </c>
      <c r="H226" s="371"/>
      <c r="I226" s="404"/>
      <c r="J226" s="143">
        <v>1.7</v>
      </c>
      <c r="K226" s="81" t="s">
        <v>542</v>
      </c>
      <c r="L226" s="144"/>
      <c r="M226" s="144"/>
      <c r="N226" s="144"/>
      <c r="O226" s="144"/>
      <c r="P226" s="144"/>
      <c r="Q226" s="145"/>
    </row>
    <row r="227" spans="1:17" s="83" customFormat="1" ht="34.5" customHeight="1">
      <c r="A227" s="232"/>
      <c r="B227" s="84"/>
      <c r="C227" s="371" t="s">
        <v>149</v>
      </c>
      <c r="D227" s="374"/>
      <c r="E227" s="374"/>
      <c r="F227" s="374"/>
      <c r="G227" s="371" t="s">
        <v>146</v>
      </c>
      <c r="H227" s="371"/>
      <c r="I227" s="404"/>
      <c r="J227" s="140">
        <v>0</v>
      </c>
      <c r="K227" s="81" t="s">
        <v>542</v>
      </c>
      <c r="L227" s="141"/>
      <c r="M227" s="141"/>
      <c r="N227" s="141"/>
      <c r="O227" s="141"/>
      <c r="P227" s="141"/>
      <c r="Q227" s="146"/>
    </row>
    <row r="228" spans="1:17" s="83" customFormat="1" ht="34.5" customHeight="1">
      <c r="A228" s="232"/>
      <c r="B228" s="84"/>
      <c r="C228" s="374"/>
      <c r="D228" s="374"/>
      <c r="E228" s="374"/>
      <c r="F228" s="374"/>
      <c r="G228" s="371" t="s">
        <v>148</v>
      </c>
      <c r="H228" s="371"/>
      <c r="I228" s="404"/>
      <c r="J228" s="143">
        <v>0.1</v>
      </c>
      <c r="K228" s="81" t="s">
        <v>542</v>
      </c>
      <c r="L228" s="144"/>
      <c r="M228" s="144"/>
      <c r="N228" s="144"/>
      <c r="O228" s="144"/>
      <c r="P228" s="144"/>
      <c r="Q228" s="145"/>
    </row>
    <row r="229" spans="1:17" s="83" customFormat="1" ht="34.5" customHeight="1">
      <c r="A229" s="232"/>
      <c r="B229" s="120"/>
      <c r="C229" s="371" t="s">
        <v>150</v>
      </c>
      <c r="D229" s="371"/>
      <c r="E229" s="371"/>
      <c r="F229" s="371"/>
      <c r="G229" s="371" t="s">
        <v>146</v>
      </c>
      <c r="H229" s="371"/>
      <c r="I229" s="404"/>
      <c r="J229" s="140">
        <v>122</v>
      </c>
      <c r="K229" s="81" t="s">
        <v>542</v>
      </c>
      <c r="L229" s="147">
        <v>22</v>
      </c>
      <c r="M229" s="147">
        <v>24</v>
      </c>
      <c r="N229" s="147">
        <v>22</v>
      </c>
      <c r="O229" s="147">
        <v>15</v>
      </c>
      <c r="P229" s="147">
        <v>17</v>
      </c>
      <c r="Q229" s="147">
        <v>17</v>
      </c>
    </row>
    <row r="230" spans="1:17" s="83" customFormat="1" ht="34.5" customHeight="1">
      <c r="A230" s="232"/>
      <c r="B230" s="120"/>
      <c r="C230" s="371"/>
      <c r="D230" s="371"/>
      <c r="E230" s="371"/>
      <c r="F230" s="371"/>
      <c r="G230" s="371" t="s">
        <v>148</v>
      </c>
      <c r="H230" s="371"/>
      <c r="I230" s="404"/>
      <c r="J230" s="143">
        <v>1.3</v>
      </c>
      <c r="K230" s="81" t="s">
        <v>542</v>
      </c>
      <c r="L230" s="148">
        <v>0</v>
      </c>
      <c r="M230" s="148">
        <v>0</v>
      </c>
      <c r="N230" s="148">
        <v>0</v>
      </c>
      <c r="O230" s="148">
        <v>0</v>
      </c>
      <c r="P230" s="148">
        <v>0.8</v>
      </c>
      <c r="Q230" s="148">
        <v>0.5</v>
      </c>
    </row>
    <row r="231" spans="1:17" s="83" customFormat="1" ht="34.5" customHeight="1">
      <c r="A231" s="232"/>
      <c r="B231" s="120"/>
      <c r="C231" s="371" t="s">
        <v>151</v>
      </c>
      <c r="D231" s="372"/>
      <c r="E231" s="372"/>
      <c r="F231" s="372"/>
      <c r="G231" s="371" t="s">
        <v>146</v>
      </c>
      <c r="H231" s="371"/>
      <c r="I231" s="404"/>
      <c r="J231" s="140">
        <v>12</v>
      </c>
      <c r="K231" s="81" t="s">
        <v>542</v>
      </c>
      <c r="L231" s="147">
        <v>3</v>
      </c>
      <c r="M231" s="147">
        <v>2</v>
      </c>
      <c r="N231" s="147">
        <v>3</v>
      </c>
      <c r="O231" s="147">
        <v>2</v>
      </c>
      <c r="P231" s="147">
        <v>1</v>
      </c>
      <c r="Q231" s="147">
        <v>1</v>
      </c>
    </row>
    <row r="232" spans="1:17" s="83" customFormat="1" ht="34.5" customHeight="1">
      <c r="A232" s="232"/>
      <c r="B232" s="120"/>
      <c r="C232" s="372"/>
      <c r="D232" s="372"/>
      <c r="E232" s="372"/>
      <c r="F232" s="372"/>
      <c r="G232" s="371" t="s">
        <v>148</v>
      </c>
      <c r="H232" s="371"/>
      <c r="I232" s="404"/>
      <c r="J232" s="143">
        <v>2.2000000000000002</v>
      </c>
      <c r="K232" s="81" t="s">
        <v>542</v>
      </c>
      <c r="L232" s="148">
        <v>0.6</v>
      </c>
      <c r="M232" s="148">
        <v>0</v>
      </c>
      <c r="N232" s="148">
        <v>0</v>
      </c>
      <c r="O232" s="148">
        <v>0.8</v>
      </c>
      <c r="P232" s="148">
        <v>0.8</v>
      </c>
      <c r="Q232" s="148">
        <v>0</v>
      </c>
    </row>
    <row r="233" spans="1:17" s="83" customFormat="1" ht="34.5" customHeight="1">
      <c r="A233" s="232"/>
      <c r="B233" s="120"/>
      <c r="C233" s="371" t="s">
        <v>152</v>
      </c>
      <c r="D233" s="372"/>
      <c r="E233" s="372"/>
      <c r="F233" s="372"/>
      <c r="G233" s="371" t="s">
        <v>146</v>
      </c>
      <c r="H233" s="371"/>
      <c r="I233" s="404"/>
      <c r="J233" s="140">
        <v>34</v>
      </c>
      <c r="K233" s="81" t="s">
        <v>542</v>
      </c>
      <c r="L233" s="147">
        <v>6</v>
      </c>
      <c r="M233" s="147">
        <v>6</v>
      </c>
      <c r="N233" s="147">
        <v>6</v>
      </c>
      <c r="O233" s="147">
        <v>6</v>
      </c>
      <c r="P233" s="147">
        <v>5</v>
      </c>
      <c r="Q233" s="147">
        <v>5</v>
      </c>
    </row>
    <row r="234" spans="1:17" s="83" customFormat="1" ht="34.5" customHeight="1">
      <c r="A234" s="232"/>
      <c r="B234" s="120"/>
      <c r="C234" s="372"/>
      <c r="D234" s="372"/>
      <c r="E234" s="372"/>
      <c r="F234" s="372"/>
      <c r="G234" s="371" t="s">
        <v>148</v>
      </c>
      <c r="H234" s="371"/>
      <c r="I234" s="404"/>
      <c r="J234" s="143">
        <v>6.5</v>
      </c>
      <c r="K234" s="81" t="s">
        <v>542</v>
      </c>
      <c r="L234" s="148">
        <v>0.8</v>
      </c>
      <c r="M234" s="148">
        <v>0.8</v>
      </c>
      <c r="N234" s="148">
        <v>0</v>
      </c>
      <c r="O234" s="148">
        <v>0.8</v>
      </c>
      <c r="P234" s="148">
        <v>1.7</v>
      </c>
      <c r="Q234" s="148">
        <v>1.7</v>
      </c>
    </row>
    <row r="235" spans="1:17" s="83" customFormat="1" ht="34.5" customHeight="1">
      <c r="A235" s="232"/>
      <c r="B235" s="120"/>
      <c r="C235" s="371" t="s">
        <v>153</v>
      </c>
      <c r="D235" s="372"/>
      <c r="E235" s="372"/>
      <c r="F235" s="372"/>
      <c r="G235" s="371" t="s">
        <v>146</v>
      </c>
      <c r="H235" s="371"/>
      <c r="I235" s="404"/>
      <c r="J235" s="140">
        <v>0</v>
      </c>
      <c r="K235" s="81" t="s">
        <v>542</v>
      </c>
      <c r="L235" s="147">
        <v>0</v>
      </c>
      <c r="M235" s="147">
        <v>0</v>
      </c>
      <c r="N235" s="147">
        <v>0</v>
      </c>
      <c r="O235" s="147">
        <v>0</v>
      </c>
      <c r="P235" s="147">
        <v>0</v>
      </c>
      <c r="Q235" s="147">
        <v>0</v>
      </c>
    </row>
    <row r="236" spans="1:17" s="83" customFormat="1" ht="34.5" customHeight="1">
      <c r="A236" s="232"/>
      <c r="B236" s="84"/>
      <c r="C236" s="372"/>
      <c r="D236" s="372"/>
      <c r="E236" s="372"/>
      <c r="F236" s="372"/>
      <c r="G236" s="371" t="s">
        <v>148</v>
      </c>
      <c r="H236" s="371"/>
      <c r="I236" s="404"/>
      <c r="J236" s="143">
        <v>0</v>
      </c>
      <c r="K236" s="81" t="s">
        <v>542</v>
      </c>
      <c r="L236" s="148">
        <v>0</v>
      </c>
      <c r="M236" s="148">
        <v>0</v>
      </c>
      <c r="N236" s="148">
        <v>0</v>
      </c>
      <c r="O236" s="148">
        <v>0</v>
      </c>
      <c r="P236" s="148">
        <v>0</v>
      </c>
      <c r="Q236" s="148">
        <v>0</v>
      </c>
    </row>
    <row r="237" spans="1:17" s="83" customFormat="1" ht="34.5" customHeight="1">
      <c r="A237" s="232"/>
      <c r="B237" s="84"/>
      <c r="C237" s="371" t="s">
        <v>154</v>
      </c>
      <c r="D237" s="372"/>
      <c r="E237" s="372"/>
      <c r="F237" s="372"/>
      <c r="G237" s="371" t="s">
        <v>146</v>
      </c>
      <c r="H237" s="371"/>
      <c r="I237" s="404"/>
      <c r="J237" s="140">
        <v>5</v>
      </c>
      <c r="K237" s="81" t="s">
        <v>542</v>
      </c>
      <c r="L237" s="147">
        <v>0</v>
      </c>
      <c r="M237" s="147">
        <v>0</v>
      </c>
      <c r="N237" s="147">
        <v>0</v>
      </c>
      <c r="O237" s="147">
        <v>0</v>
      </c>
      <c r="P237" s="147">
        <v>0</v>
      </c>
      <c r="Q237" s="147">
        <v>0</v>
      </c>
    </row>
    <row r="238" spans="1:17" s="83" customFormat="1" ht="34.5" customHeight="1">
      <c r="A238" s="232"/>
      <c r="B238" s="84"/>
      <c r="C238" s="372"/>
      <c r="D238" s="372"/>
      <c r="E238" s="372"/>
      <c r="F238" s="372"/>
      <c r="G238" s="371" t="s">
        <v>148</v>
      </c>
      <c r="H238" s="371"/>
      <c r="I238" s="404"/>
      <c r="J238" s="143">
        <v>0</v>
      </c>
      <c r="K238" s="81" t="s">
        <v>542</v>
      </c>
      <c r="L238" s="148">
        <v>0</v>
      </c>
      <c r="M238" s="148">
        <v>0</v>
      </c>
      <c r="N238" s="148">
        <v>0</v>
      </c>
      <c r="O238" s="148">
        <v>0</v>
      </c>
      <c r="P238" s="148">
        <v>0</v>
      </c>
      <c r="Q238" s="148">
        <v>0</v>
      </c>
    </row>
    <row r="239" spans="1:17" s="83" customFormat="1" ht="34.5" customHeight="1">
      <c r="A239" s="232"/>
      <c r="B239" s="84"/>
      <c r="C239" s="371" t="s">
        <v>155</v>
      </c>
      <c r="D239" s="372"/>
      <c r="E239" s="372"/>
      <c r="F239" s="372"/>
      <c r="G239" s="371" t="s">
        <v>146</v>
      </c>
      <c r="H239" s="371"/>
      <c r="I239" s="404"/>
      <c r="J239" s="140">
        <v>3</v>
      </c>
      <c r="K239" s="81" t="s">
        <v>542</v>
      </c>
      <c r="L239" s="147">
        <v>0</v>
      </c>
      <c r="M239" s="147">
        <v>0</v>
      </c>
      <c r="N239" s="147">
        <v>0</v>
      </c>
      <c r="O239" s="147">
        <v>0</v>
      </c>
      <c r="P239" s="147">
        <v>0</v>
      </c>
      <c r="Q239" s="147">
        <v>0</v>
      </c>
    </row>
    <row r="240" spans="1:17" s="83" customFormat="1" ht="34.5" customHeight="1">
      <c r="A240" s="232"/>
      <c r="B240" s="84"/>
      <c r="C240" s="372"/>
      <c r="D240" s="372"/>
      <c r="E240" s="372"/>
      <c r="F240" s="372"/>
      <c r="G240" s="371" t="s">
        <v>148</v>
      </c>
      <c r="H240" s="371"/>
      <c r="I240" s="404"/>
      <c r="J240" s="143">
        <v>0</v>
      </c>
      <c r="K240" s="81" t="s">
        <v>542</v>
      </c>
      <c r="L240" s="148">
        <v>0</v>
      </c>
      <c r="M240" s="148">
        <v>0</v>
      </c>
      <c r="N240" s="148">
        <v>0</v>
      </c>
      <c r="O240" s="148">
        <v>0</v>
      </c>
      <c r="P240" s="148">
        <v>0</v>
      </c>
      <c r="Q240" s="148">
        <v>0</v>
      </c>
    </row>
    <row r="241" spans="1:22" s="83" customFormat="1" ht="34.5" customHeight="1">
      <c r="A241" s="232"/>
      <c r="B241" s="84"/>
      <c r="C241" s="371" t="s">
        <v>156</v>
      </c>
      <c r="D241" s="372"/>
      <c r="E241" s="372"/>
      <c r="F241" s="372"/>
      <c r="G241" s="371" t="s">
        <v>146</v>
      </c>
      <c r="H241" s="371"/>
      <c r="I241" s="404"/>
      <c r="J241" s="140">
        <v>0</v>
      </c>
      <c r="K241" s="81" t="s">
        <v>542</v>
      </c>
      <c r="L241" s="147">
        <v>0</v>
      </c>
      <c r="M241" s="147">
        <v>0</v>
      </c>
      <c r="N241" s="147">
        <v>0</v>
      </c>
      <c r="O241" s="147">
        <v>0</v>
      </c>
      <c r="P241" s="147">
        <v>0</v>
      </c>
      <c r="Q241" s="147">
        <v>0</v>
      </c>
    </row>
    <row r="242" spans="1:22" s="83" customFormat="1" ht="34.5" customHeight="1">
      <c r="A242" s="232"/>
      <c r="B242" s="84"/>
      <c r="C242" s="372"/>
      <c r="D242" s="372"/>
      <c r="E242" s="372"/>
      <c r="F242" s="372"/>
      <c r="G242" s="371" t="s">
        <v>148</v>
      </c>
      <c r="H242" s="371"/>
      <c r="I242" s="404"/>
      <c r="J242" s="143">
        <v>0</v>
      </c>
      <c r="K242" s="81" t="s">
        <v>542</v>
      </c>
      <c r="L242" s="148">
        <v>0</v>
      </c>
      <c r="M242" s="148">
        <v>0</v>
      </c>
      <c r="N242" s="148">
        <v>0</v>
      </c>
      <c r="O242" s="148">
        <v>0</v>
      </c>
      <c r="P242" s="148">
        <v>0</v>
      </c>
      <c r="Q242" s="148">
        <v>0</v>
      </c>
    </row>
    <row r="243" spans="1:22" s="83" customFormat="1" ht="34.5" customHeight="1">
      <c r="A243" s="232"/>
      <c r="B243" s="84"/>
      <c r="C243" s="371" t="s">
        <v>157</v>
      </c>
      <c r="D243" s="372"/>
      <c r="E243" s="372"/>
      <c r="F243" s="372"/>
      <c r="G243" s="371" t="s">
        <v>146</v>
      </c>
      <c r="H243" s="371"/>
      <c r="I243" s="404"/>
      <c r="J243" s="140">
        <v>2</v>
      </c>
      <c r="K243" s="81" t="s">
        <v>542</v>
      </c>
      <c r="L243" s="147">
        <v>0</v>
      </c>
      <c r="M243" s="147">
        <v>0</v>
      </c>
      <c r="N243" s="147">
        <v>0</v>
      </c>
      <c r="O243" s="147">
        <v>0</v>
      </c>
      <c r="P243" s="147">
        <v>0</v>
      </c>
      <c r="Q243" s="147">
        <v>0</v>
      </c>
    </row>
    <row r="244" spans="1:22" s="83" customFormat="1" ht="34.5" customHeight="1">
      <c r="A244" s="232"/>
      <c r="B244" s="84"/>
      <c r="C244" s="372"/>
      <c r="D244" s="372"/>
      <c r="E244" s="372"/>
      <c r="F244" s="372"/>
      <c r="G244" s="371" t="s">
        <v>148</v>
      </c>
      <c r="H244" s="371"/>
      <c r="I244" s="404"/>
      <c r="J244" s="143">
        <v>0</v>
      </c>
      <c r="K244" s="81" t="s">
        <v>542</v>
      </c>
      <c r="L244" s="148">
        <v>0</v>
      </c>
      <c r="M244" s="148">
        <v>0</v>
      </c>
      <c r="N244" s="148">
        <v>0</v>
      </c>
      <c r="O244" s="148">
        <v>0</v>
      </c>
      <c r="P244" s="148">
        <v>0</v>
      </c>
      <c r="Q244" s="148">
        <v>0</v>
      </c>
    </row>
    <row r="245" spans="1:22" s="83" customFormat="1" ht="34.5" customHeight="1">
      <c r="A245" s="232"/>
      <c r="B245" s="84"/>
      <c r="C245" s="371" t="s">
        <v>158</v>
      </c>
      <c r="D245" s="374"/>
      <c r="E245" s="374"/>
      <c r="F245" s="374"/>
      <c r="G245" s="371" t="s">
        <v>146</v>
      </c>
      <c r="H245" s="371"/>
      <c r="I245" s="404"/>
      <c r="J245" s="140">
        <v>1</v>
      </c>
      <c r="K245" s="81" t="s">
        <v>542</v>
      </c>
      <c r="L245" s="141"/>
      <c r="M245" s="141"/>
      <c r="N245" s="141"/>
      <c r="O245" s="141"/>
      <c r="P245" s="141"/>
      <c r="Q245" s="146"/>
    </row>
    <row r="246" spans="1:22" s="83" customFormat="1" ht="34.5" customHeight="1">
      <c r="A246" s="232"/>
      <c r="B246" s="84"/>
      <c r="C246" s="374"/>
      <c r="D246" s="374"/>
      <c r="E246" s="374"/>
      <c r="F246" s="374"/>
      <c r="G246" s="371" t="s">
        <v>148</v>
      </c>
      <c r="H246" s="371"/>
      <c r="I246" s="404"/>
      <c r="J246" s="143">
        <v>0</v>
      </c>
      <c r="K246" s="81" t="s">
        <v>542</v>
      </c>
      <c r="L246" s="144"/>
      <c r="M246" s="144"/>
      <c r="N246" s="144"/>
      <c r="O246" s="144"/>
      <c r="P246" s="144"/>
      <c r="Q246" s="145"/>
    </row>
    <row r="247" spans="1:22" s="83" customFormat="1" ht="34.5" customHeight="1">
      <c r="A247" s="232"/>
      <c r="B247" s="84"/>
      <c r="C247" s="371" t="s">
        <v>159</v>
      </c>
      <c r="D247" s="374"/>
      <c r="E247" s="374"/>
      <c r="F247" s="374"/>
      <c r="G247" s="371" t="s">
        <v>146</v>
      </c>
      <c r="H247" s="371"/>
      <c r="I247" s="404"/>
      <c r="J247" s="140">
        <v>2</v>
      </c>
      <c r="K247" s="81" t="s">
        <v>542</v>
      </c>
      <c r="L247" s="141"/>
      <c r="M247" s="141"/>
      <c r="N247" s="141"/>
      <c r="O247" s="141"/>
      <c r="P247" s="141"/>
      <c r="Q247" s="146"/>
    </row>
    <row r="248" spans="1:22" s="83" customFormat="1" ht="34.5" customHeight="1">
      <c r="A248" s="232"/>
      <c r="B248" s="84"/>
      <c r="C248" s="374"/>
      <c r="D248" s="374"/>
      <c r="E248" s="374"/>
      <c r="F248" s="374"/>
      <c r="G248" s="371" t="s">
        <v>148</v>
      </c>
      <c r="H248" s="371"/>
      <c r="I248" s="404"/>
      <c r="J248" s="143">
        <v>0</v>
      </c>
      <c r="K248" s="81" t="s">
        <v>542</v>
      </c>
      <c r="L248" s="144"/>
      <c r="M248" s="144"/>
      <c r="N248" s="144"/>
      <c r="O248" s="144"/>
      <c r="P248" s="144"/>
      <c r="Q248" s="145"/>
    </row>
    <row r="249" spans="1:22" s="83" customFormat="1" ht="34.5" customHeight="1">
      <c r="A249" s="232"/>
      <c r="B249" s="84"/>
      <c r="C249" s="371" t="s">
        <v>160</v>
      </c>
      <c r="D249" s="372"/>
      <c r="E249" s="372"/>
      <c r="F249" s="372"/>
      <c r="G249" s="371" t="s">
        <v>146</v>
      </c>
      <c r="H249" s="371"/>
      <c r="I249" s="404"/>
      <c r="J249" s="140">
        <v>1</v>
      </c>
      <c r="K249" s="81" t="s">
        <v>542</v>
      </c>
      <c r="L249" s="147">
        <v>0</v>
      </c>
      <c r="M249" s="147">
        <v>0</v>
      </c>
      <c r="N249" s="147">
        <v>0</v>
      </c>
      <c r="O249" s="147">
        <v>0</v>
      </c>
      <c r="P249" s="147">
        <v>0</v>
      </c>
      <c r="Q249" s="147">
        <v>0</v>
      </c>
    </row>
    <row r="250" spans="1:22" s="83" customFormat="1" ht="34.5" customHeight="1">
      <c r="A250" s="232"/>
      <c r="B250" s="84"/>
      <c r="C250" s="372"/>
      <c r="D250" s="372"/>
      <c r="E250" s="372"/>
      <c r="F250" s="372"/>
      <c r="G250" s="371" t="s">
        <v>148</v>
      </c>
      <c r="H250" s="371"/>
      <c r="I250" s="404"/>
      <c r="J250" s="143">
        <v>0</v>
      </c>
      <c r="K250" s="81" t="s">
        <v>542</v>
      </c>
      <c r="L250" s="148">
        <v>0</v>
      </c>
      <c r="M250" s="148">
        <v>0</v>
      </c>
      <c r="N250" s="148">
        <v>0</v>
      </c>
      <c r="O250" s="148">
        <v>0</v>
      </c>
      <c r="P250" s="148">
        <v>0</v>
      </c>
      <c r="Q250" s="148">
        <v>0</v>
      </c>
    </row>
    <row r="251" spans="1:22" s="83" customFormat="1" ht="34.5" customHeight="1">
      <c r="A251" s="232"/>
      <c r="B251" s="84"/>
      <c r="C251" s="371" t="s">
        <v>161</v>
      </c>
      <c r="D251" s="374"/>
      <c r="E251" s="374"/>
      <c r="F251" s="374"/>
      <c r="G251" s="371" t="s">
        <v>146</v>
      </c>
      <c r="H251" s="371"/>
      <c r="I251" s="404"/>
      <c r="J251" s="140">
        <v>1</v>
      </c>
      <c r="K251" s="81" t="s">
        <v>542</v>
      </c>
      <c r="L251" s="147">
        <v>0</v>
      </c>
      <c r="M251" s="147">
        <v>0</v>
      </c>
      <c r="N251" s="147">
        <v>0</v>
      </c>
      <c r="O251" s="147">
        <v>0</v>
      </c>
      <c r="P251" s="147">
        <v>0</v>
      </c>
      <c r="Q251" s="147">
        <v>0</v>
      </c>
    </row>
    <row r="252" spans="1:22" s="83" customFormat="1" ht="34.5" customHeight="1">
      <c r="A252" s="232"/>
      <c r="B252" s="84"/>
      <c r="C252" s="374"/>
      <c r="D252" s="374"/>
      <c r="E252" s="374"/>
      <c r="F252" s="374"/>
      <c r="G252" s="371" t="s">
        <v>148</v>
      </c>
      <c r="H252" s="371"/>
      <c r="I252" s="405"/>
      <c r="J252" s="143">
        <v>0</v>
      </c>
      <c r="K252" s="81" t="s">
        <v>542</v>
      </c>
      <c r="L252" s="148">
        <v>0</v>
      </c>
      <c r="M252" s="148">
        <v>0</v>
      </c>
      <c r="N252" s="148">
        <v>0</v>
      </c>
      <c r="O252" s="148">
        <v>0</v>
      </c>
      <c r="P252" s="148">
        <v>0</v>
      </c>
      <c r="Q252" s="148">
        <v>0</v>
      </c>
    </row>
    <row r="253" spans="1:22" s="91" customFormat="1">
      <c r="A253" s="232"/>
      <c r="B253" s="18"/>
      <c r="C253" s="18"/>
      <c r="D253" s="18"/>
      <c r="E253" s="18"/>
      <c r="F253" s="18"/>
      <c r="G253" s="18"/>
      <c r="H253" s="14"/>
      <c r="I253" s="14"/>
      <c r="J253" s="88"/>
      <c r="K253" s="89"/>
      <c r="L253" s="90"/>
      <c r="M253" s="90"/>
      <c r="N253" s="90"/>
      <c r="O253" s="90"/>
      <c r="P253" s="90"/>
      <c r="Q253" s="90"/>
      <c r="R253" s="90"/>
      <c r="S253" s="90"/>
      <c r="T253" s="90"/>
      <c r="U253" s="90"/>
      <c r="V253" s="90"/>
    </row>
    <row r="254" spans="1:22">
      <c r="A254" s="232"/>
      <c r="B254" s="18"/>
      <c r="C254" s="18"/>
      <c r="D254" s="18"/>
      <c r="E254" s="18"/>
      <c r="F254" s="18"/>
      <c r="G254" s="18"/>
      <c r="H254" s="14"/>
      <c r="I254" s="14"/>
      <c r="L254" s="76"/>
      <c r="M254" s="149"/>
      <c r="N254" s="149"/>
      <c r="O254" s="76"/>
      <c r="P254" s="76"/>
      <c r="Q254" s="76"/>
      <c r="R254" s="76"/>
      <c r="S254" s="76"/>
      <c r="T254" s="76"/>
      <c r="U254" s="76"/>
      <c r="V254" s="76"/>
    </row>
    <row r="255" spans="1:22" ht="34.5" customHeight="1">
      <c r="A255" s="232"/>
      <c r="B255" s="18"/>
      <c r="C255" s="3"/>
      <c r="D255" s="3"/>
      <c r="F255" s="3"/>
      <c r="G255" s="3"/>
      <c r="H255" s="206"/>
      <c r="I255" s="206"/>
      <c r="J255" s="77" t="s">
        <v>35</v>
      </c>
      <c r="K255" s="78"/>
      <c r="L255" s="440" t="s">
        <v>162</v>
      </c>
      <c r="M255" s="440"/>
      <c r="N255" s="440"/>
      <c r="O255" s="139"/>
      <c r="P255" s="139"/>
      <c r="Q255" s="139"/>
      <c r="R255" s="139"/>
      <c r="S255" s="139"/>
      <c r="T255" s="139"/>
      <c r="U255" s="139"/>
      <c r="V255" s="139"/>
    </row>
    <row r="256" spans="1:22" ht="20.25" customHeight="1">
      <c r="A256" s="232"/>
      <c r="B256" s="1"/>
      <c r="C256" s="62"/>
      <c r="D256" s="3"/>
      <c r="F256" s="3"/>
      <c r="G256" s="3"/>
      <c r="H256" s="206"/>
      <c r="I256" s="67" t="s">
        <v>163</v>
      </c>
      <c r="J256" s="68"/>
      <c r="K256" s="79"/>
      <c r="L256" s="150" t="s">
        <v>164</v>
      </c>
      <c r="M256" s="150" t="s">
        <v>165</v>
      </c>
      <c r="N256" s="150" t="s">
        <v>166</v>
      </c>
      <c r="O256" s="139"/>
      <c r="P256" s="139"/>
      <c r="Q256" s="139"/>
      <c r="R256" s="139"/>
      <c r="S256" s="139"/>
      <c r="T256" s="139"/>
      <c r="U256" s="139"/>
      <c r="V256" s="8"/>
    </row>
    <row r="257" spans="1:21" s="83" customFormat="1" ht="34.5" customHeight="1">
      <c r="A257" s="232"/>
      <c r="B257" s="120"/>
      <c r="C257" s="371" t="s">
        <v>150</v>
      </c>
      <c r="D257" s="371"/>
      <c r="E257" s="371"/>
      <c r="F257" s="371"/>
      <c r="G257" s="320" t="s">
        <v>146</v>
      </c>
      <c r="H257" s="322"/>
      <c r="I257" s="400" t="s">
        <v>167</v>
      </c>
      <c r="J257" s="151"/>
      <c r="K257" s="152"/>
      <c r="L257" s="147">
        <v>0</v>
      </c>
      <c r="M257" s="147">
        <v>1</v>
      </c>
      <c r="N257" s="147">
        <v>4</v>
      </c>
      <c r="O257" s="139"/>
      <c r="P257" s="139"/>
      <c r="Q257" s="139"/>
      <c r="R257" s="139"/>
      <c r="S257" s="139"/>
      <c r="T257" s="139"/>
      <c r="U257" s="139"/>
    </row>
    <row r="258" spans="1:21" s="83" customFormat="1" ht="34.5" customHeight="1">
      <c r="A258" s="232"/>
      <c r="B258" s="120"/>
      <c r="C258" s="371"/>
      <c r="D258" s="371"/>
      <c r="E258" s="371"/>
      <c r="F258" s="371"/>
      <c r="G258" s="320" t="s">
        <v>148</v>
      </c>
      <c r="H258" s="322"/>
      <c r="I258" s="401"/>
      <c r="J258" s="151"/>
      <c r="K258" s="153"/>
      <c r="L258" s="148">
        <v>0</v>
      </c>
      <c r="M258" s="148">
        <v>0</v>
      </c>
      <c r="N258" s="148">
        <v>0</v>
      </c>
      <c r="O258" s="139"/>
      <c r="P258" s="139"/>
      <c r="Q258" s="139"/>
      <c r="R258" s="139"/>
      <c r="S258" s="139"/>
      <c r="T258" s="139"/>
      <c r="U258" s="139"/>
    </row>
    <row r="259" spans="1:21" s="83" customFormat="1" ht="34.5" customHeight="1">
      <c r="A259" s="232"/>
      <c r="B259" s="120"/>
      <c r="C259" s="371" t="s">
        <v>151</v>
      </c>
      <c r="D259" s="372"/>
      <c r="E259" s="372"/>
      <c r="F259" s="372"/>
      <c r="G259" s="320" t="s">
        <v>146</v>
      </c>
      <c r="H259" s="322"/>
      <c r="I259" s="401"/>
      <c r="J259" s="151"/>
      <c r="K259" s="152"/>
      <c r="L259" s="147">
        <v>0</v>
      </c>
      <c r="M259" s="147">
        <v>0</v>
      </c>
      <c r="N259" s="147">
        <v>0</v>
      </c>
      <c r="O259" s="139"/>
      <c r="P259" s="139"/>
      <c r="Q259" s="139"/>
      <c r="R259" s="139"/>
      <c r="S259" s="139"/>
      <c r="T259" s="139"/>
      <c r="U259" s="139"/>
    </row>
    <row r="260" spans="1:21" s="83" customFormat="1" ht="34.5" customHeight="1">
      <c r="A260" s="232"/>
      <c r="B260" s="120"/>
      <c r="C260" s="372"/>
      <c r="D260" s="372"/>
      <c r="E260" s="372"/>
      <c r="F260" s="372"/>
      <c r="G260" s="320" t="s">
        <v>148</v>
      </c>
      <c r="H260" s="322"/>
      <c r="I260" s="401"/>
      <c r="J260" s="151"/>
      <c r="K260" s="153"/>
      <c r="L260" s="148">
        <v>0</v>
      </c>
      <c r="M260" s="148">
        <v>0</v>
      </c>
      <c r="N260" s="148">
        <v>0</v>
      </c>
      <c r="O260" s="139"/>
      <c r="P260" s="139"/>
      <c r="Q260" s="139"/>
      <c r="R260" s="139"/>
      <c r="S260" s="139"/>
      <c r="T260" s="139"/>
      <c r="U260" s="139"/>
    </row>
    <row r="261" spans="1:21" s="83" customFormat="1" ht="34.5" customHeight="1">
      <c r="A261" s="232"/>
      <c r="B261" s="120"/>
      <c r="C261" s="371" t="s">
        <v>152</v>
      </c>
      <c r="D261" s="372"/>
      <c r="E261" s="372"/>
      <c r="F261" s="372"/>
      <c r="G261" s="320" t="s">
        <v>146</v>
      </c>
      <c r="H261" s="322"/>
      <c r="I261" s="401"/>
      <c r="J261" s="151"/>
      <c r="K261" s="152"/>
      <c r="L261" s="147">
        <v>0</v>
      </c>
      <c r="M261" s="147">
        <v>0</v>
      </c>
      <c r="N261" s="147">
        <v>0</v>
      </c>
      <c r="O261" s="139"/>
      <c r="P261" s="139"/>
      <c r="Q261" s="139"/>
      <c r="R261" s="139"/>
      <c r="S261" s="139"/>
      <c r="T261" s="139"/>
      <c r="U261" s="139"/>
    </row>
    <row r="262" spans="1:21" s="83" customFormat="1" ht="34.5" customHeight="1">
      <c r="A262" s="232"/>
      <c r="B262" s="120"/>
      <c r="C262" s="372"/>
      <c r="D262" s="372"/>
      <c r="E262" s="372"/>
      <c r="F262" s="372"/>
      <c r="G262" s="320" t="s">
        <v>148</v>
      </c>
      <c r="H262" s="322"/>
      <c r="I262" s="401"/>
      <c r="J262" s="151"/>
      <c r="K262" s="153"/>
      <c r="L262" s="148">
        <v>0</v>
      </c>
      <c r="M262" s="148">
        <v>0</v>
      </c>
      <c r="N262" s="148">
        <v>0.7</v>
      </c>
      <c r="O262" s="139"/>
      <c r="P262" s="139"/>
      <c r="Q262" s="139"/>
      <c r="R262" s="139"/>
      <c r="S262" s="139"/>
      <c r="T262" s="139"/>
      <c r="U262" s="139"/>
    </row>
    <row r="263" spans="1:21" s="83" customFormat="1" ht="34.5" customHeight="1">
      <c r="A263" s="232"/>
      <c r="B263" s="120"/>
      <c r="C263" s="371" t="s">
        <v>153</v>
      </c>
      <c r="D263" s="372"/>
      <c r="E263" s="372"/>
      <c r="F263" s="372"/>
      <c r="G263" s="320" t="s">
        <v>146</v>
      </c>
      <c r="H263" s="322"/>
      <c r="I263" s="401"/>
      <c r="J263" s="151"/>
      <c r="K263" s="152"/>
      <c r="L263" s="147">
        <v>0</v>
      </c>
      <c r="M263" s="147">
        <v>0</v>
      </c>
      <c r="N263" s="147">
        <v>0</v>
      </c>
      <c r="O263" s="139"/>
      <c r="P263" s="139"/>
      <c r="Q263" s="139"/>
      <c r="R263" s="139"/>
      <c r="S263" s="139"/>
      <c r="T263" s="139"/>
      <c r="U263" s="139"/>
    </row>
    <row r="264" spans="1:21" s="83" customFormat="1" ht="34.5" customHeight="1">
      <c r="A264" s="232"/>
      <c r="B264" s="84"/>
      <c r="C264" s="372"/>
      <c r="D264" s="372"/>
      <c r="E264" s="372"/>
      <c r="F264" s="372"/>
      <c r="G264" s="320" t="s">
        <v>148</v>
      </c>
      <c r="H264" s="322"/>
      <c r="I264" s="401"/>
      <c r="J264" s="151"/>
      <c r="K264" s="153"/>
      <c r="L264" s="148">
        <v>0</v>
      </c>
      <c r="M264" s="148">
        <v>0</v>
      </c>
      <c r="N264" s="148">
        <v>0</v>
      </c>
      <c r="O264" s="139"/>
      <c r="P264" s="139"/>
      <c r="Q264" s="139"/>
      <c r="R264" s="139"/>
      <c r="S264" s="139"/>
      <c r="T264" s="139"/>
      <c r="U264" s="139"/>
    </row>
    <row r="265" spans="1:21" s="83" customFormat="1" ht="34.5" customHeight="1">
      <c r="A265" s="232"/>
      <c r="B265" s="84"/>
      <c r="C265" s="371" t="s">
        <v>154</v>
      </c>
      <c r="D265" s="372"/>
      <c r="E265" s="372"/>
      <c r="F265" s="372"/>
      <c r="G265" s="320" t="s">
        <v>146</v>
      </c>
      <c r="H265" s="322"/>
      <c r="I265" s="401"/>
      <c r="J265" s="151"/>
      <c r="K265" s="152"/>
      <c r="L265" s="147">
        <v>0</v>
      </c>
      <c r="M265" s="147">
        <v>0</v>
      </c>
      <c r="N265" s="147">
        <v>5</v>
      </c>
      <c r="O265" s="139"/>
      <c r="P265" s="139"/>
      <c r="Q265" s="139"/>
      <c r="R265" s="139"/>
      <c r="S265" s="139"/>
      <c r="T265" s="139"/>
      <c r="U265" s="139"/>
    </row>
    <row r="266" spans="1:21" s="83" customFormat="1" ht="34.5" customHeight="1">
      <c r="A266" s="232"/>
      <c r="B266" s="84"/>
      <c r="C266" s="372"/>
      <c r="D266" s="372"/>
      <c r="E266" s="372"/>
      <c r="F266" s="372"/>
      <c r="G266" s="320" t="s">
        <v>148</v>
      </c>
      <c r="H266" s="322"/>
      <c r="I266" s="401"/>
      <c r="J266" s="151"/>
      <c r="K266" s="153"/>
      <c r="L266" s="148">
        <v>0</v>
      </c>
      <c r="M266" s="148">
        <v>0</v>
      </c>
      <c r="N266" s="148">
        <v>0</v>
      </c>
      <c r="O266" s="139"/>
      <c r="P266" s="139"/>
      <c r="Q266" s="139"/>
      <c r="R266" s="139"/>
      <c r="S266" s="139"/>
      <c r="T266" s="139"/>
      <c r="U266" s="139"/>
    </row>
    <row r="267" spans="1:21" s="83" customFormat="1" ht="34.5" customHeight="1">
      <c r="A267" s="232"/>
      <c r="B267" s="84"/>
      <c r="C267" s="371" t="s">
        <v>155</v>
      </c>
      <c r="D267" s="372"/>
      <c r="E267" s="372"/>
      <c r="F267" s="372"/>
      <c r="G267" s="320" t="s">
        <v>146</v>
      </c>
      <c r="H267" s="322"/>
      <c r="I267" s="401"/>
      <c r="J267" s="151"/>
      <c r="K267" s="152"/>
      <c r="L267" s="147">
        <v>0</v>
      </c>
      <c r="M267" s="147">
        <v>0</v>
      </c>
      <c r="N267" s="147">
        <v>3</v>
      </c>
      <c r="O267" s="139"/>
      <c r="P267" s="139"/>
      <c r="Q267" s="139"/>
      <c r="R267" s="139"/>
      <c r="S267" s="139"/>
      <c r="T267" s="139"/>
      <c r="U267" s="139"/>
    </row>
    <row r="268" spans="1:21" s="83" customFormat="1" ht="34.5" customHeight="1">
      <c r="A268" s="232"/>
      <c r="B268" s="84"/>
      <c r="C268" s="372"/>
      <c r="D268" s="372"/>
      <c r="E268" s="372"/>
      <c r="F268" s="372"/>
      <c r="G268" s="320" t="s">
        <v>148</v>
      </c>
      <c r="H268" s="322"/>
      <c r="I268" s="401"/>
      <c r="J268" s="151"/>
      <c r="K268" s="153"/>
      <c r="L268" s="148">
        <v>0</v>
      </c>
      <c r="M268" s="148">
        <v>0</v>
      </c>
      <c r="N268" s="148">
        <v>0</v>
      </c>
      <c r="O268" s="139"/>
      <c r="P268" s="139"/>
      <c r="Q268" s="139"/>
      <c r="R268" s="139"/>
      <c r="S268" s="139"/>
      <c r="T268" s="139"/>
      <c r="U268" s="139"/>
    </row>
    <row r="269" spans="1:21" s="83" customFormat="1" ht="34.5" customHeight="1">
      <c r="A269" s="232"/>
      <c r="B269" s="84"/>
      <c r="C269" s="371" t="s">
        <v>156</v>
      </c>
      <c r="D269" s="372"/>
      <c r="E269" s="372"/>
      <c r="F269" s="372"/>
      <c r="G269" s="320" t="s">
        <v>146</v>
      </c>
      <c r="H269" s="322"/>
      <c r="I269" s="401"/>
      <c r="J269" s="151"/>
      <c r="K269" s="152"/>
      <c r="L269" s="147">
        <v>0</v>
      </c>
      <c r="M269" s="147">
        <v>0</v>
      </c>
      <c r="N269" s="147">
        <v>0</v>
      </c>
      <c r="O269" s="139"/>
      <c r="P269" s="139"/>
      <c r="Q269" s="139"/>
      <c r="R269" s="139"/>
      <c r="S269" s="139"/>
      <c r="T269" s="139"/>
      <c r="U269" s="139"/>
    </row>
    <row r="270" spans="1:21" s="83" customFormat="1" ht="34.5" customHeight="1">
      <c r="A270" s="232"/>
      <c r="B270" s="84"/>
      <c r="C270" s="372"/>
      <c r="D270" s="372"/>
      <c r="E270" s="372"/>
      <c r="F270" s="372"/>
      <c r="G270" s="320" t="s">
        <v>148</v>
      </c>
      <c r="H270" s="322"/>
      <c r="I270" s="401"/>
      <c r="J270" s="151"/>
      <c r="K270" s="153"/>
      <c r="L270" s="148">
        <v>0</v>
      </c>
      <c r="M270" s="148">
        <v>0</v>
      </c>
      <c r="N270" s="148">
        <v>0</v>
      </c>
      <c r="O270" s="139"/>
      <c r="P270" s="139"/>
      <c r="Q270" s="139"/>
      <c r="R270" s="139"/>
      <c r="S270" s="139"/>
      <c r="T270" s="139"/>
      <c r="U270" s="139"/>
    </row>
    <row r="271" spans="1:21" s="83" customFormat="1" ht="34.5" customHeight="1">
      <c r="A271" s="232"/>
      <c r="B271" s="84"/>
      <c r="C271" s="371" t="s">
        <v>157</v>
      </c>
      <c r="D271" s="372"/>
      <c r="E271" s="372"/>
      <c r="F271" s="372"/>
      <c r="G271" s="320" t="s">
        <v>146</v>
      </c>
      <c r="H271" s="322"/>
      <c r="I271" s="401"/>
      <c r="J271" s="151"/>
      <c r="K271" s="152"/>
      <c r="L271" s="147">
        <v>0</v>
      </c>
      <c r="M271" s="147">
        <v>0</v>
      </c>
      <c r="N271" s="147">
        <v>2</v>
      </c>
      <c r="O271" s="139"/>
      <c r="P271" s="139"/>
      <c r="Q271" s="139"/>
      <c r="R271" s="139"/>
      <c r="S271" s="139"/>
      <c r="T271" s="139"/>
      <c r="U271" s="139"/>
    </row>
    <row r="272" spans="1:21" s="83" customFormat="1" ht="34.5" customHeight="1">
      <c r="A272" s="232"/>
      <c r="B272" s="84"/>
      <c r="C272" s="372"/>
      <c r="D272" s="372"/>
      <c r="E272" s="372"/>
      <c r="F272" s="372"/>
      <c r="G272" s="320" t="s">
        <v>148</v>
      </c>
      <c r="H272" s="322"/>
      <c r="I272" s="401"/>
      <c r="J272" s="151"/>
      <c r="K272" s="153"/>
      <c r="L272" s="148">
        <v>0</v>
      </c>
      <c r="M272" s="148">
        <v>0</v>
      </c>
      <c r="N272" s="148">
        <v>0</v>
      </c>
      <c r="O272" s="139"/>
      <c r="P272" s="139"/>
      <c r="Q272" s="139"/>
      <c r="R272" s="139"/>
      <c r="S272" s="139"/>
      <c r="T272" s="139"/>
      <c r="U272" s="139"/>
    </row>
    <row r="273" spans="1:22" s="83" customFormat="1" ht="34.5" customHeight="1">
      <c r="A273" s="232"/>
      <c r="B273" s="84"/>
      <c r="C273" s="371" t="s">
        <v>168</v>
      </c>
      <c r="D273" s="372"/>
      <c r="E273" s="372"/>
      <c r="F273" s="372"/>
      <c r="G273" s="320" t="s">
        <v>146</v>
      </c>
      <c r="H273" s="322"/>
      <c r="I273" s="401"/>
      <c r="J273" s="151"/>
      <c r="K273" s="152"/>
      <c r="L273" s="147">
        <v>0</v>
      </c>
      <c r="M273" s="147">
        <v>0</v>
      </c>
      <c r="N273" s="147">
        <v>1</v>
      </c>
      <c r="O273" s="139"/>
      <c r="P273" s="139"/>
      <c r="Q273" s="139"/>
      <c r="R273" s="139"/>
      <c r="S273" s="139"/>
      <c r="T273" s="139"/>
      <c r="U273" s="139"/>
    </row>
    <row r="274" spans="1:22" s="83" customFormat="1" ht="34.5" customHeight="1">
      <c r="A274" s="232"/>
      <c r="B274" s="84"/>
      <c r="C274" s="372"/>
      <c r="D274" s="372"/>
      <c r="E274" s="372"/>
      <c r="F274" s="372"/>
      <c r="G274" s="320" t="s">
        <v>148</v>
      </c>
      <c r="H274" s="322"/>
      <c r="I274" s="401"/>
      <c r="J274" s="151"/>
      <c r="K274" s="153"/>
      <c r="L274" s="148">
        <v>0</v>
      </c>
      <c r="M274" s="148">
        <v>0</v>
      </c>
      <c r="N274" s="148">
        <v>0</v>
      </c>
      <c r="O274" s="139"/>
      <c r="P274" s="139"/>
      <c r="Q274" s="139"/>
      <c r="R274" s="139"/>
      <c r="S274" s="139"/>
      <c r="T274" s="139"/>
      <c r="U274" s="139"/>
    </row>
    <row r="275" spans="1:22" s="83" customFormat="1" ht="34.5" customHeight="1">
      <c r="A275" s="232"/>
      <c r="B275" s="84"/>
      <c r="C275" s="371" t="s">
        <v>161</v>
      </c>
      <c r="D275" s="374"/>
      <c r="E275" s="374"/>
      <c r="F275" s="374"/>
      <c r="G275" s="320" t="s">
        <v>146</v>
      </c>
      <c r="H275" s="322"/>
      <c r="I275" s="401"/>
      <c r="J275" s="151"/>
      <c r="K275" s="154"/>
      <c r="L275" s="147">
        <v>0</v>
      </c>
      <c r="M275" s="147">
        <v>0</v>
      </c>
      <c r="N275" s="147">
        <v>1</v>
      </c>
      <c r="O275" s="139"/>
      <c r="P275" s="139"/>
      <c r="Q275" s="139"/>
      <c r="R275" s="139"/>
      <c r="S275" s="139"/>
      <c r="T275" s="139"/>
      <c r="U275" s="139"/>
    </row>
    <row r="276" spans="1:22" s="83" customFormat="1" ht="34.5" customHeight="1">
      <c r="A276" s="232"/>
      <c r="B276" s="84"/>
      <c r="C276" s="374"/>
      <c r="D276" s="374"/>
      <c r="E276" s="374"/>
      <c r="F276" s="374"/>
      <c r="G276" s="320" t="s">
        <v>148</v>
      </c>
      <c r="H276" s="322"/>
      <c r="I276" s="402"/>
      <c r="J276" s="155"/>
      <c r="K276" s="156"/>
      <c r="L276" s="148">
        <v>0</v>
      </c>
      <c r="M276" s="148">
        <v>0</v>
      </c>
      <c r="N276" s="148">
        <v>0</v>
      </c>
      <c r="O276" s="139"/>
      <c r="P276" s="139"/>
      <c r="Q276" s="139"/>
      <c r="R276" s="139"/>
      <c r="S276" s="139"/>
      <c r="T276" s="139"/>
      <c r="U276" s="139"/>
    </row>
    <row r="277" spans="1:22" s="91" customFormat="1">
      <c r="A277" s="232"/>
      <c r="B277" s="18"/>
      <c r="C277" s="18"/>
      <c r="D277" s="18"/>
      <c r="E277" s="18"/>
      <c r="F277" s="18"/>
      <c r="G277" s="18"/>
      <c r="H277" s="14"/>
      <c r="I277" s="14"/>
      <c r="J277" s="88"/>
      <c r="K277" s="89"/>
      <c r="L277" s="90"/>
      <c r="M277" s="90"/>
      <c r="N277" s="90"/>
      <c r="O277" s="90"/>
      <c r="P277" s="90"/>
      <c r="Q277" s="90"/>
      <c r="R277" s="90"/>
      <c r="S277" s="90"/>
      <c r="T277" s="90"/>
      <c r="U277" s="90"/>
      <c r="V277" s="90"/>
    </row>
    <row r="278" spans="1:22" s="83" customFormat="1">
      <c r="A278" s="232"/>
      <c r="B278" s="84"/>
      <c r="C278" s="62"/>
      <c r="D278" s="62"/>
      <c r="E278" s="62"/>
      <c r="F278" s="62"/>
      <c r="G278" s="62"/>
      <c r="H278" s="92"/>
      <c r="I278" s="92"/>
      <c r="J278" s="88"/>
      <c r="K278" s="89"/>
      <c r="L278" s="90"/>
      <c r="M278" s="90"/>
      <c r="N278" s="90"/>
      <c r="O278" s="90"/>
      <c r="P278" s="90"/>
      <c r="Q278" s="90"/>
      <c r="R278" s="90"/>
      <c r="S278" s="90"/>
      <c r="T278" s="90"/>
      <c r="U278" s="90"/>
      <c r="V278" s="90"/>
    </row>
    <row r="279" spans="1:22" s="91" customFormat="1">
      <c r="A279" s="232"/>
      <c r="B279" s="84"/>
      <c r="C279" s="3"/>
      <c r="D279" s="3"/>
      <c r="E279" s="3"/>
      <c r="F279" s="3"/>
      <c r="G279" s="3"/>
      <c r="H279" s="206"/>
      <c r="I279" s="206"/>
      <c r="J279" s="108"/>
      <c r="K279" s="31"/>
      <c r="L279" s="108"/>
      <c r="M279" s="108"/>
      <c r="N279" s="108"/>
      <c r="O279" s="108"/>
      <c r="P279" s="108"/>
      <c r="Q279" s="108"/>
      <c r="R279" s="108"/>
      <c r="S279" s="108"/>
      <c r="T279" s="108"/>
      <c r="U279" s="108"/>
      <c r="V279" s="108"/>
    </row>
    <row r="280" spans="1:22" s="91" customFormat="1">
      <c r="A280" s="232"/>
      <c r="B280" s="18" t="s">
        <v>169</v>
      </c>
      <c r="C280" s="18"/>
      <c r="D280" s="18"/>
      <c r="E280" s="18"/>
      <c r="F280" s="18"/>
      <c r="G280" s="18"/>
      <c r="H280" s="14"/>
      <c r="I280" s="14"/>
      <c r="J280" s="108"/>
      <c r="K280" s="31"/>
      <c r="L280" s="108"/>
      <c r="M280" s="108"/>
      <c r="N280" s="108"/>
      <c r="O280" s="108"/>
      <c r="P280" s="108"/>
      <c r="Q280" s="108"/>
      <c r="R280" s="108"/>
      <c r="S280" s="108"/>
      <c r="T280" s="108"/>
      <c r="U280" s="108"/>
      <c r="V280" s="108"/>
    </row>
    <row r="281" spans="1:22">
      <c r="A281" s="232"/>
      <c r="B281" s="18"/>
      <c r="C281" s="18"/>
      <c r="D281" s="18"/>
      <c r="E281" s="18"/>
      <c r="F281" s="18"/>
      <c r="G281" s="18"/>
      <c r="H281" s="14"/>
      <c r="I281" s="14"/>
      <c r="L281" s="76"/>
      <c r="M281" s="76"/>
      <c r="N281" s="76"/>
      <c r="O281" s="76"/>
      <c r="P281" s="76"/>
      <c r="Q281" s="76"/>
      <c r="R281" s="76"/>
      <c r="S281" s="76"/>
      <c r="T281" s="76"/>
      <c r="U281" s="76"/>
      <c r="V281" s="76"/>
    </row>
    <row r="282" spans="1:22" ht="34.5" customHeight="1">
      <c r="A282" s="232"/>
      <c r="B282" s="18"/>
      <c r="C282" s="3"/>
      <c r="D282" s="3"/>
      <c r="F282" s="3"/>
      <c r="G282" s="3"/>
      <c r="H282" s="206"/>
      <c r="I282" s="206"/>
      <c r="J282" s="77" t="s">
        <v>35</v>
      </c>
      <c r="K282" s="78"/>
      <c r="L282" s="66" t="s">
        <v>525</v>
      </c>
      <c r="M282" s="66" t="s">
        <v>527</v>
      </c>
      <c r="N282" s="66" t="s">
        <v>528</v>
      </c>
      <c r="O282" s="66" t="s">
        <v>529</v>
      </c>
      <c r="P282" s="66" t="s">
        <v>530</v>
      </c>
      <c r="Q282" s="66" t="s">
        <v>531</v>
      </c>
      <c r="R282" s="8"/>
      <c r="S282" s="8"/>
      <c r="T282" s="8"/>
      <c r="U282" s="8"/>
      <c r="V282" s="8"/>
    </row>
    <row r="283" spans="1:22" ht="20.25" customHeight="1">
      <c r="A283" s="232"/>
      <c r="B283" s="1"/>
      <c r="C283" s="62"/>
      <c r="D283" s="3"/>
      <c r="F283" s="3"/>
      <c r="G283" s="3"/>
      <c r="H283" s="206"/>
      <c r="I283" s="67" t="s">
        <v>163</v>
      </c>
      <c r="J283" s="68"/>
      <c r="K283" s="79"/>
      <c r="L283" s="137" t="s">
        <v>526</v>
      </c>
      <c r="M283" s="137" t="s">
        <v>526</v>
      </c>
      <c r="N283" s="137" t="s">
        <v>526</v>
      </c>
      <c r="O283" s="137" t="s">
        <v>526</v>
      </c>
      <c r="P283" s="137" t="s">
        <v>526</v>
      </c>
      <c r="Q283" s="137" t="s">
        <v>526</v>
      </c>
      <c r="R283" s="8"/>
      <c r="S283" s="8"/>
      <c r="T283" s="8"/>
      <c r="U283" s="8"/>
      <c r="V283" s="8"/>
    </row>
    <row r="284" spans="1:22" s="83" customFormat="1" ht="34.5" customHeight="1">
      <c r="A284" s="232"/>
      <c r="B284" s="1"/>
      <c r="C284" s="320" t="s">
        <v>170</v>
      </c>
      <c r="D284" s="321"/>
      <c r="E284" s="321"/>
      <c r="F284" s="321"/>
      <c r="G284" s="321"/>
      <c r="H284" s="322"/>
      <c r="I284" s="340" t="s">
        <v>171</v>
      </c>
      <c r="J284" s="71" t="s">
        <v>538</v>
      </c>
      <c r="K284" s="81"/>
      <c r="L284" s="157"/>
      <c r="M284" s="157"/>
      <c r="N284" s="157"/>
      <c r="O284" s="157"/>
      <c r="P284" s="157"/>
      <c r="Q284" s="158"/>
    </row>
    <row r="285" spans="1:22" s="83" customFormat="1" ht="34.5" customHeight="1">
      <c r="A285" s="232"/>
      <c r="B285" s="159"/>
      <c r="C285" s="390" t="s">
        <v>172</v>
      </c>
      <c r="D285" s="390"/>
      <c r="E285" s="390"/>
      <c r="F285" s="357"/>
      <c r="G285" s="371" t="s">
        <v>145</v>
      </c>
      <c r="H285" s="160" t="s">
        <v>173</v>
      </c>
      <c r="I285" s="354"/>
      <c r="J285" s="140" t="s">
        <v>533</v>
      </c>
      <c r="K285" s="81"/>
      <c r="L285" s="161"/>
      <c r="M285" s="161"/>
      <c r="N285" s="161"/>
      <c r="O285" s="161"/>
      <c r="P285" s="161"/>
      <c r="Q285" s="162"/>
    </row>
    <row r="286" spans="1:22" s="83" customFormat="1" ht="34.5" customHeight="1">
      <c r="A286" s="232"/>
      <c r="B286" s="159"/>
      <c r="C286" s="371"/>
      <c r="D286" s="371"/>
      <c r="E286" s="371"/>
      <c r="F286" s="372"/>
      <c r="G286" s="371"/>
      <c r="H286" s="160" t="s">
        <v>174</v>
      </c>
      <c r="I286" s="354"/>
      <c r="J286" s="143" t="s">
        <v>533</v>
      </c>
      <c r="K286" s="81"/>
      <c r="L286" s="161"/>
      <c r="M286" s="161"/>
      <c r="N286" s="161"/>
      <c r="O286" s="161"/>
      <c r="P286" s="161"/>
      <c r="Q286" s="162"/>
    </row>
    <row r="287" spans="1:22" s="83" customFormat="1" ht="34.5" customHeight="1">
      <c r="A287" s="232"/>
      <c r="B287" s="159"/>
      <c r="C287" s="371"/>
      <c r="D287" s="371"/>
      <c r="E287" s="371"/>
      <c r="F287" s="372"/>
      <c r="G287" s="371" t="s">
        <v>175</v>
      </c>
      <c r="H287" s="160" t="s">
        <v>173</v>
      </c>
      <c r="I287" s="354"/>
      <c r="J287" s="140" t="s">
        <v>533</v>
      </c>
      <c r="K287" s="81"/>
      <c r="L287" s="161"/>
      <c r="M287" s="161"/>
      <c r="N287" s="161"/>
      <c r="O287" s="161"/>
      <c r="P287" s="161"/>
      <c r="Q287" s="162"/>
    </row>
    <row r="288" spans="1:22" s="83" customFormat="1" ht="34.5" customHeight="1">
      <c r="A288" s="232"/>
      <c r="B288" s="159"/>
      <c r="C288" s="371"/>
      <c r="D288" s="371"/>
      <c r="E288" s="371"/>
      <c r="F288" s="372"/>
      <c r="G288" s="372"/>
      <c r="H288" s="160" t="s">
        <v>174</v>
      </c>
      <c r="I288" s="354"/>
      <c r="J288" s="143" t="s">
        <v>533</v>
      </c>
      <c r="K288" s="81"/>
      <c r="L288" s="161"/>
      <c r="M288" s="161"/>
      <c r="N288" s="161"/>
      <c r="O288" s="161"/>
      <c r="P288" s="161"/>
      <c r="Q288" s="162"/>
    </row>
    <row r="289" spans="1:22" s="83" customFormat="1" ht="34.5" customHeight="1">
      <c r="A289" s="232"/>
      <c r="B289" s="159"/>
      <c r="C289" s="371"/>
      <c r="D289" s="371"/>
      <c r="E289" s="371"/>
      <c r="F289" s="372"/>
      <c r="G289" s="371" t="s">
        <v>176</v>
      </c>
      <c r="H289" s="160" t="s">
        <v>173</v>
      </c>
      <c r="I289" s="354"/>
      <c r="J289" s="140" t="s">
        <v>533</v>
      </c>
      <c r="K289" s="81"/>
      <c r="L289" s="161"/>
      <c r="M289" s="161"/>
      <c r="N289" s="161"/>
      <c r="O289" s="161"/>
      <c r="P289" s="161"/>
      <c r="Q289" s="162"/>
    </row>
    <row r="290" spans="1:22" s="83" customFormat="1" ht="34.5" customHeight="1">
      <c r="A290" s="232"/>
      <c r="B290" s="159"/>
      <c r="C290" s="371"/>
      <c r="D290" s="371"/>
      <c r="E290" s="371"/>
      <c r="F290" s="372"/>
      <c r="G290" s="372"/>
      <c r="H290" s="160" t="s">
        <v>174</v>
      </c>
      <c r="I290" s="354"/>
      <c r="J290" s="143" t="s">
        <v>533</v>
      </c>
      <c r="K290" s="81"/>
      <c r="L290" s="161"/>
      <c r="M290" s="161"/>
      <c r="N290" s="161"/>
      <c r="O290" s="161"/>
      <c r="P290" s="161"/>
      <c r="Q290" s="162"/>
    </row>
    <row r="291" spans="1:22" s="83" customFormat="1" ht="34.5" customHeight="1">
      <c r="A291" s="232"/>
      <c r="B291" s="159"/>
      <c r="C291" s="371"/>
      <c r="D291" s="371"/>
      <c r="E291" s="371"/>
      <c r="F291" s="372"/>
      <c r="G291" s="373" t="s">
        <v>177</v>
      </c>
      <c r="H291" s="160" t="s">
        <v>173</v>
      </c>
      <c r="I291" s="354"/>
      <c r="J291" s="140" t="s">
        <v>533</v>
      </c>
      <c r="K291" s="81"/>
      <c r="L291" s="161"/>
      <c r="M291" s="161"/>
      <c r="N291" s="161"/>
      <c r="O291" s="161"/>
      <c r="P291" s="161"/>
      <c r="Q291" s="162"/>
    </row>
    <row r="292" spans="1:22" s="83" customFormat="1" ht="34.5" customHeight="1">
      <c r="A292" s="232"/>
      <c r="B292" s="159"/>
      <c r="C292" s="371"/>
      <c r="D292" s="371"/>
      <c r="E292" s="371"/>
      <c r="F292" s="372"/>
      <c r="G292" s="372"/>
      <c r="H292" s="160" t="s">
        <v>174</v>
      </c>
      <c r="I292" s="354"/>
      <c r="J292" s="143" t="s">
        <v>533</v>
      </c>
      <c r="K292" s="81"/>
      <c r="L292" s="161"/>
      <c r="M292" s="161"/>
      <c r="N292" s="161"/>
      <c r="O292" s="161"/>
      <c r="P292" s="161"/>
      <c r="Q292" s="162"/>
    </row>
    <row r="293" spans="1:22" s="83" customFormat="1" ht="34.5" customHeight="1">
      <c r="A293" s="232"/>
      <c r="B293" s="159"/>
      <c r="C293" s="371"/>
      <c r="D293" s="371"/>
      <c r="E293" s="371"/>
      <c r="F293" s="372"/>
      <c r="G293" s="371" t="s">
        <v>178</v>
      </c>
      <c r="H293" s="160" t="s">
        <v>173</v>
      </c>
      <c r="I293" s="354"/>
      <c r="J293" s="140" t="s">
        <v>533</v>
      </c>
      <c r="K293" s="81"/>
      <c r="L293" s="161"/>
      <c r="M293" s="161"/>
      <c r="N293" s="161"/>
      <c r="O293" s="161"/>
      <c r="P293" s="161"/>
      <c r="Q293" s="162"/>
    </row>
    <row r="294" spans="1:22" s="83" customFormat="1" ht="34.5" customHeight="1">
      <c r="A294" s="232"/>
      <c r="B294" s="159"/>
      <c r="C294" s="371"/>
      <c r="D294" s="371"/>
      <c r="E294" s="371"/>
      <c r="F294" s="372"/>
      <c r="G294" s="372"/>
      <c r="H294" s="160" t="s">
        <v>174</v>
      </c>
      <c r="I294" s="354"/>
      <c r="J294" s="143" t="s">
        <v>533</v>
      </c>
      <c r="K294" s="81"/>
      <c r="L294" s="161"/>
      <c r="M294" s="161"/>
      <c r="N294" s="161"/>
      <c r="O294" s="161"/>
      <c r="P294" s="161"/>
      <c r="Q294" s="162"/>
    </row>
    <row r="295" spans="1:22" s="83" customFormat="1" ht="34.5" customHeight="1">
      <c r="A295" s="232"/>
      <c r="B295" s="159"/>
      <c r="C295" s="371"/>
      <c r="D295" s="371"/>
      <c r="E295" s="371"/>
      <c r="F295" s="372"/>
      <c r="G295" s="371" t="s">
        <v>166</v>
      </c>
      <c r="H295" s="160" t="s">
        <v>173</v>
      </c>
      <c r="I295" s="354"/>
      <c r="J295" s="140" t="s">
        <v>533</v>
      </c>
      <c r="K295" s="81"/>
      <c r="L295" s="161"/>
      <c r="M295" s="161"/>
      <c r="N295" s="161"/>
      <c r="O295" s="161"/>
      <c r="P295" s="161"/>
      <c r="Q295" s="162"/>
    </row>
    <row r="296" spans="1:22" s="83" customFormat="1" ht="34.5" customHeight="1">
      <c r="A296" s="232"/>
      <c r="B296" s="159"/>
      <c r="C296" s="371"/>
      <c r="D296" s="371"/>
      <c r="E296" s="371"/>
      <c r="F296" s="372"/>
      <c r="G296" s="372"/>
      <c r="H296" s="160" t="s">
        <v>174</v>
      </c>
      <c r="I296" s="341"/>
      <c r="J296" s="143" t="s">
        <v>533</v>
      </c>
      <c r="K296" s="81"/>
      <c r="L296" s="163"/>
      <c r="M296" s="163"/>
      <c r="N296" s="163"/>
      <c r="O296" s="163"/>
      <c r="P296" s="163"/>
      <c r="Q296" s="164"/>
    </row>
    <row r="297" spans="1:22" s="91" customFormat="1">
      <c r="A297" s="232"/>
      <c r="B297" s="18"/>
      <c r="C297" s="18"/>
      <c r="D297" s="18"/>
      <c r="E297" s="18"/>
      <c r="F297" s="18"/>
      <c r="G297" s="18"/>
      <c r="H297" s="14"/>
      <c r="I297" s="14"/>
      <c r="J297" s="88"/>
      <c r="K297" s="89"/>
      <c r="L297" s="108"/>
      <c r="M297" s="108"/>
      <c r="N297" s="108"/>
      <c r="O297" s="108"/>
      <c r="P297" s="108"/>
      <c r="Q297" s="108"/>
    </row>
    <row r="298" spans="1:22" s="83" customFormat="1">
      <c r="A298" s="232"/>
      <c r="B298" s="84"/>
      <c r="C298" s="62"/>
      <c r="D298" s="62"/>
      <c r="E298" s="62"/>
      <c r="F298" s="62"/>
      <c r="G298" s="62"/>
      <c r="H298" s="92"/>
      <c r="I298" s="92"/>
      <c r="J298" s="88"/>
      <c r="K298" s="89"/>
      <c r="L298" s="90"/>
      <c r="M298" s="90"/>
      <c r="N298" s="90"/>
      <c r="O298" s="90"/>
      <c r="P298" s="90"/>
      <c r="Q298" s="90"/>
    </row>
    <row r="299" spans="1:22" s="91" customFormat="1">
      <c r="A299" s="232"/>
      <c r="B299" s="159"/>
      <c r="C299" s="165"/>
      <c r="D299" s="165"/>
      <c r="E299" s="3"/>
      <c r="F299" s="3"/>
      <c r="G299" s="3"/>
      <c r="H299" s="206"/>
      <c r="I299" s="206"/>
      <c r="J299" s="61"/>
      <c r="K299" s="31"/>
      <c r="L299" s="108"/>
      <c r="M299" s="108"/>
      <c r="N299" s="108"/>
      <c r="O299" s="108"/>
      <c r="P299" s="108"/>
      <c r="Q299" s="108"/>
    </row>
    <row r="300" spans="1:22" s="91" customFormat="1">
      <c r="A300" s="232"/>
      <c r="B300" s="18" t="s">
        <v>179</v>
      </c>
      <c r="C300" s="18"/>
      <c r="D300" s="18"/>
      <c r="E300" s="18"/>
      <c r="F300" s="18"/>
      <c r="G300" s="18"/>
      <c r="H300" s="14"/>
      <c r="I300" s="14"/>
      <c r="J300" s="108"/>
      <c r="K300" s="31"/>
      <c r="L300" s="108"/>
      <c r="M300" s="108"/>
      <c r="N300" s="108"/>
      <c r="O300" s="108"/>
      <c r="P300" s="108"/>
      <c r="Q300" s="108"/>
    </row>
    <row r="301" spans="1:22">
      <c r="A301" s="232"/>
      <c r="B301" s="18"/>
      <c r="C301" s="18"/>
      <c r="D301" s="18"/>
      <c r="E301" s="18"/>
      <c r="F301" s="18"/>
      <c r="G301" s="18"/>
      <c r="H301" s="14"/>
      <c r="I301" s="14"/>
      <c r="L301" s="76"/>
      <c r="M301" s="76"/>
      <c r="N301" s="76"/>
      <c r="O301" s="76"/>
      <c r="P301" s="76"/>
      <c r="Q301" s="76"/>
      <c r="R301" s="8"/>
      <c r="S301" s="8"/>
      <c r="T301" s="8"/>
      <c r="U301" s="8"/>
      <c r="V301" s="8"/>
    </row>
    <row r="302" spans="1:22" ht="34.5" customHeight="1">
      <c r="A302" s="232"/>
      <c r="B302" s="18"/>
      <c r="C302" s="3"/>
      <c r="D302" s="3"/>
      <c r="F302" s="3"/>
      <c r="G302" s="3"/>
      <c r="H302" s="206"/>
      <c r="I302" s="206"/>
      <c r="J302" s="77" t="s">
        <v>35</v>
      </c>
      <c r="K302" s="78"/>
      <c r="L302" s="66" t="s">
        <v>525</v>
      </c>
      <c r="M302" s="66" t="s">
        <v>527</v>
      </c>
      <c r="N302" s="66" t="s">
        <v>528</v>
      </c>
      <c r="O302" s="66" t="s">
        <v>529</v>
      </c>
      <c r="P302" s="66" t="s">
        <v>530</v>
      </c>
      <c r="Q302" s="66" t="s">
        <v>531</v>
      </c>
      <c r="R302" s="8"/>
      <c r="S302" s="8"/>
      <c r="T302" s="8"/>
      <c r="U302" s="8"/>
      <c r="V302" s="8"/>
    </row>
    <row r="303" spans="1:22" ht="20.25" customHeight="1">
      <c r="A303" s="232"/>
      <c r="B303" s="1"/>
      <c r="C303" s="62"/>
      <c r="D303" s="3"/>
      <c r="F303" s="3"/>
      <c r="G303" s="3"/>
      <c r="H303" s="206"/>
      <c r="I303" s="67" t="s">
        <v>163</v>
      </c>
      <c r="J303" s="68"/>
      <c r="K303" s="79"/>
      <c r="L303" s="137" t="s">
        <v>526</v>
      </c>
      <c r="M303" s="137" t="s">
        <v>526</v>
      </c>
      <c r="N303" s="137" t="s">
        <v>526</v>
      </c>
      <c r="O303" s="137" t="s">
        <v>526</v>
      </c>
      <c r="P303" s="137" t="s">
        <v>526</v>
      </c>
      <c r="Q303" s="137" t="s">
        <v>526</v>
      </c>
      <c r="R303" s="8"/>
      <c r="S303" s="8"/>
      <c r="T303" s="8"/>
      <c r="U303" s="8"/>
      <c r="V303" s="8"/>
    </row>
    <row r="304" spans="1:22" s="83" customFormat="1" ht="34.5" customHeight="1">
      <c r="A304" s="232"/>
      <c r="B304" s="1"/>
      <c r="C304" s="334" t="s">
        <v>180</v>
      </c>
      <c r="D304" s="336"/>
      <c r="E304" s="398" t="s">
        <v>181</v>
      </c>
      <c r="F304" s="399"/>
      <c r="G304" s="320" t="s">
        <v>182</v>
      </c>
      <c r="H304" s="322"/>
      <c r="I304" s="340" t="s">
        <v>183</v>
      </c>
      <c r="J304" s="166">
        <v>0</v>
      </c>
      <c r="K304" s="81"/>
      <c r="L304" s="157"/>
      <c r="M304" s="157"/>
      <c r="N304" s="157"/>
      <c r="O304" s="157"/>
      <c r="P304" s="157"/>
      <c r="Q304" s="158"/>
    </row>
    <row r="305" spans="1:17" s="83" customFormat="1" ht="34.5" customHeight="1">
      <c r="A305" s="232"/>
      <c r="B305" s="159"/>
      <c r="C305" s="396"/>
      <c r="D305" s="397"/>
      <c r="E305" s="399"/>
      <c r="F305" s="399"/>
      <c r="G305" s="320" t="s">
        <v>184</v>
      </c>
      <c r="H305" s="322"/>
      <c r="I305" s="354"/>
      <c r="J305" s="166">
        <v>0</v>
      </c>
      <c r="K305" s="81"/>
      <c r="L305" s="161"/>
      <c r="M305" s="161"/>
      <c r="N305" s="161"/>
      <c r="O305" s="161"/>
      <c r="P305" s="161"/>
      <c r="Q305" s="162"/>
    </row>
    <row r="306" spans="1:17" s="83" customFormat="1" ht="34.5" customHeight="1">
      <c r="A306" s="232"/>
      <c r="B306" s="159"/>
      <c r="C306" s="396"/>
      <c r="D306" s="397"/>
      <c r="E306" s="399"/>
      <c r="F306" s="399"/>
      <c r="G306" s="320" t="s">
        <v>185</v>
      </c>
      <c r="H306" s="322"/>
      <c r="I306" s="354"/>
      <c r="J306" s="166">
        <v>0</v>
      </c>
      <c r="K306" s="81"/>
      <c r="L306" s="161"/>
      <c r="M306" s="161"/>
      <c r="N306" s="161"/>
      <c r="O306" s="161"/>
      <c r="P306" s="161"/>
      <c r="Q306" s="162"/>
    </row>
    <row r="307" spans="1:17" s="83" customFormat="1" ht="34.5" customHeight="1">
      <c r="A307" s="232"/>
      <c r="B307" s="159"/>
      <c r="C307" s="377"/>
      <c r="D307" s="379"/>
      <c r="E307" s="320" t="s">
        <v>166</v>
      </c>
      <c r="F307" s="321"/>
      <c r="G307" s="321"/>
      <c r="H307" s="322"/>
      <c r="I307" s="341"/>
      <c r="J307" s="166">
        <v>0</v>
      </c>
      <c r="K307" s="81"/>
      <c r="L307" s="161"/>
      <c r="M307" s="161"/>
      <c r="N307" s="161"/>
      <c r="O307" s="161"/>
      <c r="P307" s="161"/>
      <c r="Q307" s="162"/>
    </row>
    <row r="308" spans="1:17" s="83" customFormat="1" ht="34.5" customHeight="1">
      <c r="A308" s="232"/>
      <c r="B308" s="159"/>
      <c r="C308" s="334" t="s">
        <v>186</v>
      </c>
      <c r="D308" s="391"/>
      <c r="E308" s="320" t="s">
        <v>187</v>
      </c>
      <c r="F308" s="321"/>
      <c r="G308" s="321"/>
      <c r="H308" s="322"/>
      <c r="I308" s="340" t="s">
        <v>188</v>
      </c>
      <c r="J308" s="166">
        <v>0</v>
      </c>
      <c r="K308" s="81"/>
      <c r="L308" s="161"/>
      <c r="M308" s="161"/>
      <c r="N308" s="161"/>
      <c r="O308" s="161"/>
      <c r="P308" s="161"/>
      <c r="Q308" s="162"/>
    </row>
    <row r="309" spans="1:17" s="83" customFormat="1" ht="34.5" customHeight="1">
      <c r="A309" s="232"/>
      <c r="B309" s="159"/>
      <c r="C309" s="392"/>
      <c r="D309" s="393"/>
      <c r="E309" s="320" t="s">
        <v>189</v>
      </c>
      <c r="F309" s="321"/>
      <c r="G309" s="321"/>
      <c r="H309" s="322"/>
      <c r="I309" s="354"/>
      <c r="J309" s="166">
        <v>0</v>
      </c>
      <c r="K309" s="81"/>
      <c r="L309" s="161"/>
      <c r="M309" s="161"/>
      <c r="N309" s="161"/>
      <c r="O309" s="161"/>
      <c r="P309" s="161"/>
      <c r="Q309" s="162"/>
    </row>
    <row r="310" spans="1:17" s="83" customFormat="1" ht="34.5" customHeight="1">
      <c r="A310" s="232"/>
      <c r="B310" s="159"/>
      <c r="C310" s="394"/>
      <c r="D310" s="395"/>
      <c r="E310" s="320" t="s">
        <v>190</v>
      </c>
      <c r="F310" s="321"/>
      <c r="G310" s="321"/>
      <c r="H310" s="322"/>
      <c r="I310" s="341"/>
      <c r="J310" s="166">
        <v>0</v>
      </c>
      <c r="K310" s="81"/>
      <c r="L310" s="161"/>
      <c r="M310" s="161"/>
      <c r="N310" s="161"/>
      <c r="O310" s="161"/>
      <c r="P310" s="161"/>
      <c r="Q310" s="162"/>
    </row>
    <row r="311" spans="1:17" s="83" customFormat="1" ht="42.75">
      <c r="A311" s="232"/>
      <c r="B311" s="159"/>
      <c r="C311" s="334" t="s">
        <v>166</v>
      </c>
      <c r="D311" s="391"/>
      <c r="E311" s="320" t="s">
        <v>191</v>
      </c>
      <c r="F311" s="321"/>
      <c r="G311" s="321"/>
      <c r="H311" s="322"/>
      <c r="I311" s="122" t="s">
        <v>192</v>
      </c>
      <c r="J311" s="166">
        <v>0</v>
      </c>
      <c r="K311" s="81"/>
      <c r="L311" s="161"/>
      <c r="M311" s="161"/>
      <c r="N311" s="161"/>
      <c r="O311" s="161"/>
      <c r="P311" s="161"/>
      <c r="Q311" s="162"/>
    </row>
    <row r="312" spans="1:17" s="83" customFormat="1" ht="34.5" customHeight="1">
      <c r="A312" s="232"/>
      <c r="B312" s="159"/>
      <c r="C312" s="392"/>
      <c r="D312" s="393"/>
      <c r="E312" s="320" t="s">
        <v>193</v>
      </c>
      <c r="F312" s="321"/>
      <c r="G312" s="321"/>
      <c r="H312" s="322"/>
      <c r="I312" s="326" t="s">
        <v>194</v>
      </c>
      <c r="J312" s="166">
        <v>0</v>
      </c>
      <c r="K312" s="81"/>
      <c r="L312" s="161"/>
      <c r="M312" s="161"/>
      <c r="N312" s="161"/>
      <c r="O312" s="161"/>
      <c r="P312" s="161"/>
      <c r="Q312" s="162"/>
    </row>
    <row r="313" spans="1:17" s="83" customFormat="1" ht="34.5" customHeight="1">
      <c r="A313" s="232"/>
      <c r="B313" s="159"/>
      <c r="C313" s="392"/>
      <c r="D313" s="393"/>
      <c r="E313" s="320" t="s">
        <v>195</v>
      </c>
      <c r="F313" s="321"/>
      <c r="G313" s="321"/>
      <c r="H313" s="322"/>
      <c r="I313" s="344"/>
      <c r="J313" s="166">
        <v>0</v>
      </c>
      <c r="K313" s="81"/>
      <c r="L313" s="161"/>
      <c r="M313" s="161"/>
      <c r="N313" s="161"/>
      <c r="O313" s="161"/>
      <c r="P313" s="161"/>
      <c r="Q313" s="162"/>
    </row>
    <row r="314" spans="1:17" s="83" customFormat="1" ht="42.75">
      <c r="A314" s="232"/>
      <c r="B314" s="159"/>
      <c r="C314" s="392"/>
      <c r="D314" s="393"/>
      <c r="E314" s="320" t="s">
        <v>196</v>
      </c>
      <c r="F314" s="321"/>
      <c r="G314" s="321"/>
      <c r="H314" s="322"/>
      <c r="I314" s="122" t="s">
        <v>197</v>
      </c>
      <c r="J314" s="166">
        <v>0</v>
      </c>
      <c r="K314" s="81"/>
      <c r="L314" s="161"/>
      <c r="M314" s="161"/>
      <c r="N314" s="161"/>
      <c r="O314" s="161"/>
      <c r="P314" s="161"/>
      <c r="Q314" s="162"/>
    </row>
    <row r="315" spans="1:17" s="83" customFormat="1" ht="42.75">
      <c r="A315" s="232"/>
      <c r="B315" s="159"/>
      <c r="C315" s="392"/>
      <c r="D315" s="393"/>
      <c r="E315" s="320" t="s">
        <v>198</v>
      </c>
      <c r="F315" s="321"/>
      <c r="G315" s="321"/>
      <c r="H315" s="322"/>
      <c r="I315" s="122" t="s">
        <v>199</v>
      </c>
      <c r="J315" s="166">
        <v>0</v>
      </c>
      <c r="K315" s="81"/>
      <c r="L315" s="161"/>
      <c r="M315" s="161"/>
      <c r="N315" s="161"/>
      <c r="O315" s="161"/>
      <c r="P315" s="161"/>
      <c r="Q315" s="162"/>
    </row>
    <row r="316" spans="1:17" s="83" customFormat="1" ht="42.75">
      <c r="A316" s="232"/>
      <c r="B316" s="159"/>
      <c r="C316" s="392"/>
      <c r="D316" s="393"/>
      <c r="E316" s="320" t="s">
        <v>200</v>
      </c>
      <c r="F316" s="321"/>
      <c r="G316" s="321"/>
      <c r="H316" s="322"/>
      <c r="I316" s="122" t="s">
        <v>201</v>
      </c>
      <c r="J316" s="166">
        <v>0</v>
      </c>
      <c r="K316" s="81"/>
      <c r="L316" s="161"/>
      <c r="M316" s="161"/>
      <c r="N316" s="161"/>
      <c r="O316" s="161"/>
      <c r="P316" s="161"/>
      <c r="Q316" s="162"/>
    </row>
    <row r="317" spans="1:17" s="83" customFormat="1" ht="42.75">
      <c r="A317" s="232"/>
      <c r="B317" s="159"/>
      <c r="C317" s="392"/>
      <c r="D317" s="393"/>
      <c r="E317" s="320" t="s">
        <v>202</v>
      </c>
      <c r="F317" s="321"/>
      <c r="G317" s="321"/>
      <c r="H317" s="322"/>
      <c r="I317" s="122" t="s">
        <v>203</v>
      </c>
      <c r="J317" s="166">
        <v>0</v>
      </c>
      <c r="K317" s="81"/>
      <c r="L317" s="161"/>
      <c r="M317" s="161"/>
      <c r="N317" s="161"/>
      <c r="O317" s="161"/>
      <c r="P317" s="161"/>
      <c r="Q317" s="162"/>
    </row>
    <row r="318" spans="1:17" s="83" customFormat="1" ht="42.75">
      <c r="A318" s="232"/>
      <c r="B318" s="159"/>
      <c r="C318" s="392"/>
      <c r="D318" s="393"/>
      <c r="E318" s="320" t="s">
        <v>204</v>
      </c>
      <c r="F318" s="321"/>
      <c r="G318" s="321"/>
      <c r="H318" s="322"/>
      <c r="I318" s="122" t="s">
        <v>205</v>
      </c>
      <c r="J318" s="166">
        <v>0</v>
      </c>
      <c r="K318" s="81"/>
      <c r="L318" s="161"/>
      <c r="M318" s="161"/>
      <c r="N318" s="161"/>
      <c r="O318" s="161"/>
      <c r="P318" s="161"/>
      <c r="Q318" s="162"/>
    </row>
    <row r="319" spans="1:17" s="83" customFormat="1" ht="42.75">
      <c r="A319" s="232"/>
      <c r="B319" s="159"/>
      <c r="C319" s="392"/>
      <c r="D319" s="393"/>
      <c r="E319" s="320" t="s">
        <v>206</v>
      </c>
      <c r="F319" s="321"/>
      <c r="G319" s="321"/>
      <c r="H319" s="322"/>
      <c r="I319" s="122" t="s">
        <v>207</v>
      </c>
      <c r="J319" s="166">
        <v>0</v>
      </c>
      <c r="K319" s="81"/>
      <c r="L319" s="161"/>
      <c r="M319" s="161"/>
      <c r="N319" s="161"/>
      <c r="O319" s="161"/>
      <c r="P319" s="161"/>
      <c r="Q319" s="162"/>
    </row>
    <row r="320" spans="1:17" s="83" customFormat="1" ht="57">
      <c r="A320" s="232"/>
      <c r="B320" s="159"/>
      <c r="C320" s="394"/>
      <c r="D320" s="395"/>
      <c r="E320" s="320" t="s">
        <v>208</v>
      </c>
      <c r="F320" s="321"/>
      <c r="G320" s="321"/>
      <c r="H320" s="322"/>
      <c r="I320" s="122" t="s">
        <v>209</v>
      </c>
      <c r="J320" s="166">
        <v>0</v>
      </c>
      <c r="K320" s="81"/>
      <c r="L320" s="163"/>
      <c r="M320" s="163"/>
      <c r="N320" s="163"/>
      <c r="O320" s="163"/>
      <c r="P320" s="163"/>
      <c r="Q320" s="164"/>
    </row>
    <row r="321" spans="1:22" s="91" customFormat="1">
      <c r="A321" s="232"/>
      <c r="B321" s="18"/>
      <c r="C321" s="18"/>
      <c r="D321" s="18"/>
      <c r="E321" s="18"/>
      <c r="F321" s="18"/>
      <c r="G321" s="18"/>
      <c r="H321" s="14"/>
      <c r="I321" s="14"/>
      <c r="J321" s="88"/>
      <c r="K321" s="89"/>
      <c r="L321" s="90"/>
      <c r="M321" s="90"/>
      <c r="N321" s="90"/>
      <c r="O321" s="90"/>
      <c r="P321" s="90"/>
      <c r="Q321" s="90"/>
    </row>
    <row r="322" spans="1:22" s="83" customFormat="1">
      <c r="A322" s="232"/>
      <c r="B322" s="84"/>
      <c r="C322" s="62"/>
      <c r="D322" s="62"/>
      <c r="E322" s="62"/>
      <c r="F322" s="62"/>
      <c r="G322" s="62"/>
      <c r="H322" s="92"/>
      <c r="I322" s="92"/>
      <c r="J322" s="88"/>
      <c r="K322" s="89"/>
      <c r="L322" s="90"/>
      <c r="M322" s="90"/>
      <c r="N322" s="90"/>
      <c r="O322" s="90"/>
      <c r="P322" s="90"/>
      <c r="Q322" s="90"/>
    </row>
    <row r="323" spans="1:22" s="83" customFormat="1">
      <c r="A323" s="232"/>
      <c r="B323" s="119"/>
      <c r="C323" s="119"/>
      <c r="D323" s="62"/>
      <c r="E323" s="62"/>
      <c r="F323" s="62"/>
      <c r="G323" s="62"/>
      <c r="H323" s="92"/>
      <c r="I323" s="167"/>
      <c r="J323" s="88"/>
      <c r="K323" s="89"/>
      <c r="L323" s="90"/>
      <c r="M323" s="90"/>
      <c r="N323" s="90"/>
      <c r="O323" s="90"/>
      <c r="P323" s="90"/>
      <c r="Q323" s="90"/>
    </row>
    <row r="324" spans="1:22" s="91" customFormat="1">
      <c r="A324" s="232"/>
      <c r="B324" s="119"/>
      <c r="C324" s="3"/>
      <c r="D324" s="3"/>
      <c r="E324" s="3"/>
      <c r="F324" s="3"/>
      <c r="G324" s="3"/>
      <c r="H324" s="206"/>
      <c r="I324" s="206"/>
      <c r="J324" s="61"/>
      <c r="K324" s="31"/>
      <c r="L324" s="108"/>
      <c r="M324" s="108"/>
      <c r="N324" s="108"/>
      <c r="O324" s="108"/>
      <c r="P324" s="108"/>
      <c r="Q324" s="108"/>
    </row>
    <row r="325" spans="1:22" s="83" customFormat="1">
      <c r="A325" s="232"/>
      <c r="B325" s="168" t="s">
        <v>210</v>
      </c>
      <c r="C325" s="169"/>
      <c r="D325" s="3"/>
      <c r="E325" s="3"/>
      <c r="F325" s="3"/>
      <c r="G325" s="3"/>
      <c r="H325" s="206"/>
      <c r="I325" s="206"/>
      <c r="J325" s="61"/>
      <c r="K325" s="63"/>
      <c r="L325" s="90"/>
      <c r="M325" s="90"/>
      <c r="N325" s="90"/>
      <c r="O325" s="90"/>
      <c r="P325" s="90"/>
      <c r="Q325" s="90"/>
    </row>
    <row r="326" spans="1:22">
      <c r="A326" s="232"/>
      <c r="B326" s="18"/>
      <c r="C326" s="18"/>
      <c r="D326" s="18"/>
      <c r="E326" s="18"/>
      <c r="F326" s="18"/>
      <c r="G326" s="18"/>
      <c r="H326" s="14"/>
      <c r="I326" s="14"/>
      <c r="L326" s="76"/>
      <c r="M326" s="76"/>
      <c r="N326" s="76"/>
      <c r="O326" s="76"/>
      <c r="P326" s="76"/>
      <c r="Q326" s="76"/>
      <c r="R326" s="8"/>
      <c r="S326" s="8"/>
      <c r="T326" s="8"/>
      <c r="U326" s="8"/>
      <c r="V326" s="8"/>
    </row>
    <row r="327" spans="1:22" s="118" customFormat="1" ht="34.5" customHeight="1">
      <c r="A327" s="232"/>
      <c r="B327" s="18"/>
      <c r="C327" s="3"/>
      <c r="D327" s="3"/>
      <c r="E327" s="3"/>
      <c r="F327" s="3"/>
      <c r="G327" s="3"/>
      <c r="H327" s="206"/>
      <c r="I327" s="206"/>
      <c r="J327" s="77" t="s">
        <v>35</v>
      </c>
      <c r="K327" s="78"/>
      <c r="L327" s="66" t="s">
        <v>525</v>
      </c>
      <c r="M327" s="66" t="s">
        <v>527</v>
      </c>
      <c r="N327" s="66" t="s">
        <v>528</v>
      </c>
      <c r="O327" s="66" t="s">
        <v>529</v>
      </c>
      <c r="P327" s="66" t="s">
        <v>530</v>
      </c>
      <c r="Q327" s="66" t="s">
        <v>531</v>
      </c>
      <c r="R327" s="8"/>
    </row>
    <row r="328" spans="1:22" s="118" customFormat="1" ht="20.25" customHeight="1">
      <c r="A328" s="232"/>
      <c r="B328" s="1"/>
      <c r="C328" s="3"/>
      <c r="D328" s="3"/>
      <c r="E328" s="3"/>
      <c r="F328" s="3"/>
      <c r="G328" s="3"/>
      <c r="H328" s="206"/>
      <c r="I328" s="67" t="s">
        <v>55</v>
      </c>
      <c r="J328" s="170"/>
      <c r="K328" s="79"/>
      <c r="L328" s="137" t="s">
        <v>526</v>
      </c>
      <c r="M328" s="137" t="s">
        <v>526</v>
      </c>
      <c r="N328" s="137" t="s">
        <v>526</v>
      </c>
      <c r="O328" s="137" t="s">
        <v>526</v>
      </c>
      <c r="P328" s="137" t="s">
        <v>526</v>
      </c>
      <c r="Q328" s="137" t="s">
        <v>526</v>
      </c>
      <c r="R328" s="8"/>
    </row>
    <row r="329" spans="1:22" s="118" customFormat="1" ht="34.5" customHeight="1">
      <c r="A329" s="232"/>
      <c r="B329" s="115"/>
      <c r="C329" s="323" t="s">
        <v>211</v>
      </c>
      <c r="D329" s="324"/>
      <c r="E329" s="324"/>
      <c r="F329" s="324"/>
      <c r="G329" s="324"/>
      <c r="H329" s="325"/>
      <c r="I329" s="389" t="s">
        <v>212</v>
      </c>
      <c r="J329" s="171"/>
      <c r="K329" s="97"/>
      <c r="L329" s="172"/>
      <c r="M329" s="172"/>
      <c r="N329" s="172"/>
      <c r="O329" s="172"/>
      <c r="P329" s="172"/>
      <c r="Q329" s="172"/>
      <c r="R329" s="8"/>
    </row>
    <row r="330" spans="1:22" s="118" customFormat="1" ht="34.5" customHeight="1">
      <c r="A330" s="232"/>
      <c r="B330" s="173"/>
      <c r="C330" s="383"/>
      <c r="D330" s="384"/>
      <c r="E330" s="384"/>
      <c r="F330" s="384"/>
      <c r="G330" s="384"/>
      <c r="H330" s="385"/>
      <c r="I330" s="389"/>
      <c r="J330" s="174"/>
      <c r="K330" s="102"/>
      <c r="L330" s="175"/>
      <c r="M330" s="175"/>
      <c r="N330" s="175"/>
      <c r="O330" s="175"/>
      <c r="P330" s="175"/>
      <c r="Q330" s="175"/>
      <c r="R330" s="8"/>
    </row>
    <row r="331" spans="1:22" s="118" customFormat="1" ht="34.5" customHeight="1">
      <c r="A331" s="232"/>
      <c r="B331" s="173"/>
      <c r="C331" s="383"/>
      <c r="D331" s="384"/>
      <c r="E331" s="384"/>
      <c r="F331" s="384"/>
      <c r="G331" s="384"/>
      <c r="H331" s="385"/>
      <c r="I331" s="389"/>
      <c r="J331" s="174"/>
      <c r="K331" s="102"/>
      <c r="L331" s="176" t="s">
        <v>533</v>
      </c>
      <c r="M331" s="176" t="s">
        <v>533</v>
      </c>
      <c r="N331" s="176" t="s">
        <v>533</v>
      </c>
      <c r="O331" s="176" t="s">
        <v>533</v>
      </c>
      <c r="P331" s="176" t="s">
        <v>533</v>
      </c>
      <c r="Q331" s="176" t="s">
        <v>533</v>
      </c>
      <c r="R331" s="8"/>
    </row>
    <row r="332" spans="1:22" s="118" customFormat="1" ht="34.5" customHeight="1">
      <c r="A332" s="232"/>
      <c r="B332" s="173"/>
      <c r="C332" s="383"/>
      <c r="D332" s="384"/>
      <c r="E332" s="384"/>
      <c r="F332" s="384"/>
      <c r="G332" s="384"/>
      <c r="H332" s="385"/>
      <c r="I332" s="389"/>
      <c r="J332" s="174"/>
      <c r="K332" s="102"/>
      <c r="L332" s="177"/>
      <c r="M332" s="177"/>
      <c r="N332" s="177"/>
      <c r="O332" s="177"/>
      <c r="P332" s="177"/>
      <c r="Q332" s="177"/>
      <c r="R332" s="8"/>
    </row>
    <row r="333" spans="1:22" s="118" customFormat="1" ht="34.5" customHeight="1">
      <c r="A333" s="232"/>
      <c r="B333" s="173"/>
      <c r="C333" s="386"/>
      <c r="D333" s="387"/>
      <c r="E333" s="387"/>
      <c r="F333" s="387"/>
      <c r="G333" s="387"/>
      <c r="H333" s="388"/>
      <c r="I333" s="389"/>
      <c r="J333" s="178"/>
      <c r="K333" s="106"/>
      <c r="L333" s="179"/>
      <c r="M333" s="179"/>
      <c r="N333" s="179"/>
      <c r="O333" s="179"/>
      <c r="P333" s="179"/>
      <c r="Q333" s="179"/>
      <c r="R333" s="8"/>
    </row>
    <row r="334" spans="1:22" s="91" customFormat="1">
      <c r="A334" s="232"/>
      <c r="B334" s="18"/>
      <c r="C334" s="18"/>
      <c r="D334" s="18"/>
      <c r="E334" s="18"/>
      <c r="F334" s="18"/>
      <c r="G334" s="18"/>
      <c r="H334" s="14"/>
      <c r="I334" s="14"/>
      <c r="J334" s="88"/>
      <c r="K334" s="89"/>
      <c r="L334" s="90"/>
      <c r="M334" s="90"/>
      <c r="N334" s="90"/>
      <c r="O334" s="90"/>
      <c r="P334" s="90"/>
      <c r="Q334" s="90"/>
    </row>
    <row r="335" spans="1:22" s="83" customFormat="1">
      <c r="A335" s="232"/>
      <c r="B335" s="84"/>
      <c r="C335" s="62"/>
      <c r="D335" s="62"/>
      <c r="E335" s="62"/>
      <c r="F335" s="62"/>
      <c r="G335" s="62"/>
      <c r="H335" s="92"/>
      <c r="I335" s="92"/>
      <c r="J335" s="88"/>
      <c r="K335" s="89"/>
      <c r="L335" s="90"/>
      <c r="M335" s="90"/>
      <c r="N335" s="90"/>
      <c r="O335" s="90"/>
      <c r="P335" s="90"/>
      <c r="Q335" s="90"/>
    </row>
    <row r="336" spans="1:22" s="83" customFormat="1">
      <c r="A336" s="232"/>
      <c r="B336" s="119"/>
      <c r="C336" s="119"/>
      <c r="D336" s="62"/>
      <c r="E336" s="62"/>
      <c r="F336" s="62"/>
      <c r="G336" s="62"/>
      <c r="H336" s="92"/>
      <c r="I336" s="167" t="s">
        <v>213</v>
      </c>
      <c r="J336" s="88"/>
      <c r="K336" s="89"/>
      <c r="L336" s="90"/>
      <c r="M336" s="90"/>
      <c r="N336" s="90"/>
      <c r="O336" s="90"/>
      <c r="P336" s="90"/>
      <c r="Q336" s="90"/>
    </row>
    <row r="337" spans="1:22" s="83" customFormat="1">
      <c r="A337" s="232"/>
      <c r="B337" s="119"/>
      <c r="C337" s="119"/>
      <c r="D337" s="62"/>
      <c r="E337" s="62"/>
      <c r="F337" s="62"/>
      <c r="G337" s="62"/>
      <c r="H337" s="92"/>
      <c r="I337" s="92"/>
      <c r="J337" s="88"/>
      <c r="K337" s="89"/>
      <c r="L337" s="90"/>
      <c r="M337" s="90"/>
      <c r="N337" s="90"/>
      <c r="O337" s="90"/>
      <c r="P337" s="90"/>
      <c r="Q337" s="90"/>
    </row>
    <row r="338" spans="1:22" s="21" customFormat="1">
      <c r="A338" s="232"/>
      <c r="B338" s="1"/>
      <c r="C338" s="51"/>
      <c r="D338" s="35"/>
      <c r="E338" s="35"/>
      <c r="F338" s="35"/>
      <c r="G338" s="35"/>
      <c r="H338" s="20"/>
      <c r="I338" s="53"/>
      <c r="J338" s="5"/>
      <c r="K338" s="6"/>
      <c r="M338" s="49"/>
      <c r="N338" s="49"/>
      <c r="O338" s="49"/>
      <c r="P338" s="49"/>
      <c r="Q338" s="49"/>
      <c r="R338" s="8"/>
    </row>
    <row r="339" spans="1:22" s="21" customFormat="1">
      <c r="A339" s="232"/>
      <c r="B339" s="1"/>
      <c r="C339" s="51"/>
      <c r="D339" s="35"/>
      <c r="E339" s="35"/>
      <c r="F339" s="35"/>
      <c r="G339" s="35"/>
      <c r="H339" s="20"/>
      <c r="I339" s="53"/>
      <c r="J339" s="5"/>
      <c r="K339" s="6"/>
      <c r="M339" s="49"/>
      <c r="N339" s="49"/>
      <c r="O339" s="49"/>
      <c r="P339" s="49"/>
      <c r="Q339" s="49"/>
      <c r="R339" s="8"/>
    </row>
    <row r="340" spans="1:22" s="21" customFormat="1">
      <c r="A340" s="232"/>
      <c r="B340" s="1"/>
      <c r="E340" s="51"/>
      <c r="F340" s="51"/>
      <c r="G340" s="51"/>
      <c r="H340" s="20"/>
      <c r="I340" s="53"/>
      <c r="J340" s="5"/>
      <c r="K340" s="6"/>
      <c r="M340" s="37"/>
      <c r="N340" s="37"/>
      <c r="O340" s="37"/>
      <c r="P340" s="37"/>
      <c r="Q340" s="37"/>
      <c r="R340" s="8"/>
    </row>
    <row r="341" spans="1:22" s="21" customFormat="1">
      <c r="A341" s="232"/>
      <c r="B341" s="1"/>
      <c r="E341" s="51"/>
      <c r="F341" s="51"/>
      <c r="G341" s="51"/>
      <c r="H341" s="20"/>
      <c r="I341" s="53"/>
      <c r="J341" s="5"/>
      <c r="K341" s="6"/>
      <c r="M341" s="49"/>
      <c r="N341" s="49"/>
      <c r="O341" s="49"/>
      <c r="P341" s="49"/>
      <c r="Q341" s="49"/>
      <c r="R341" s="8"/>
    </row>
    <row r="342" spans="1:22" s="21" customFormat="1">
      <c r="A342" s="232"/>
      <c r="B342" s="1"/>
      <c r="E342" s="51"/>
      <c r="F342" s="51"/>
      <c r="G342" s="51"/>
      <c r="H342" s="20"/>
      <c r="I342" s="53"/>
      <c r="J342" s="5"/>
      <c r="K342" s="6"/>
      <c r="M342" s="37"/>
      <c r="N342" s="37"/>
      <c r="O342" s="37"/>
      <c r="P342" s="37"/>
      <c r="Q342" s="37"/>
      <c r="R342" s="8"/>
    </row>
    <row r="343" spans="1:22" s="21" customFormat="1">
      <c r="A343" s="232"/>
      <c r="B343" s="1"/>
      <c r="E343" s="51"/>
      <c r="F343" s="51"/>
      <c r="G343" s="51"/>
      <c r="H343" s="20"/>
      <c r="I343" s="53"/>
      <c r="J343" s="5"/>
      <c r="K343" s="6"/>
      <c r="M343" s="37"/>
      <c r="N343" s="37"/>
      <c r="O343" s="37"/>
      <c r="P343" s="37"/>
      <c r="Q343" s="37"/>
      <c r="R343" s="8"/>
    </row>
    <row r="344" spans="1:22" s="21" customFormat="1">
      <c r="A344" s="232"/>
      <c r="B344" s="1"/>
      <c r="E344" s="35"/>
      <c r="F344" s="35"/>
      <c r="G344" s="35"/>
      <c r="H344" s="20"/>
      <c r="I344" s="4"/>
      <c r="J344" s="37"/>
      <c r="K344" s="54"/>
      <c r="L344" s="7"/>
      <c r="M344" s="7"/>
      <c r="N344" s="7"/>
      <c r="O344" s="7"/>
      <c r="P344" s="7"/>
      <c r="Q344" s="7"/>
      <c r="R344" s="8"/>
    </row>
    <row r="345" spans="1:22" s="21" customFormat="1">
      <c r="A345" s="232"/>
      <c r="B345" s="1"/>
      <c r="C345" s="40"/>
      <c r="D345" s="40"/>
      <c r="E345" s="40"/>
      <c r="F345" s="40"/>
      <c r="G345" s="40"/>
      <c r="H345" s="40"/>
      <c r="I345" s="40"/>
      <c r="J345" s="40"/>
      <c r="K345" s="50"/>
      <c r="L345" s="40"/>
      <c r="M345" s="40"/>
      <c r="N345" s="40"/>
      <c r="O345" s="40"/>
      <c r="P345" s="40"/>
      <c r="Q345" s="40"/>
      <c r="R345" s="8"/>
    </row>
    <row r="346" spans="1:22" s="21" customFormat="1">
      <c r="A346" s="232"/>
      <c r="B346" s="1"/>
      <c r="C346" s="62"/>
      <c r="D346" s="3"/>
      <c r="E346" s="3"/>
      <c r="F346" s="3"/>
      <c r="G346" s="3"/>
      <c r="H346" s="206"/>
      <c r="I346" s="206"/>
      <c r="J346" s="63"/>
      <c r="K346" s="31"/>
      <c r="L346" s="61"/>
      <c r="M346" s="61"/>
      <c r="N346" s="61"/>
      <c r="O346" s="61"/>
      <c r="P346" s="61"/>
      <c r="Q346" s="61"/>
      <c r="R346" s="8"/>
    </row>
    <row r="347" spans="1:22" s="91" customFormat="1" ht="18.75">
      <c r="A347" s="232"/>
      <c r="B347" s="180" t="s">
        <v>218</v>
      </c>
      <c r="C347" s="181"/>
      <c r="D347" s="181"/>
      <c r="E347" s="57"/>
      <c r="F347" s="57"/>
      <c r="G347" s="57"/>
      <c r="H347" s="58"/>
      <c r="I347" s="58"/>
      <c r="J347" s="60"/>
      <c r="K347" s="59"/>
      <c r="L347" s="182"/>
      <c r="M347" s="182"/>
      <c r="N347" s="182"/>
      <c r="O347" s="182"/>
      <c r="P347" s="182"/>
      <c r="Q347" s="182"/>
    </row>
    <row r="348" spans="1:22" s="91" customFormat="1">
      <c r="A348" s="232"/>
      <c r="B348" s="44" t="s">
        <v>219</v>
      </c>
      <c r="C348" s="67"/>
      <c r="D348" s="67"/>
      <c r="E348" s="3"/>
      <c r="F348" s="3"/>
      <c r="G348" s="3"/>
      <c r="H348" s="206"/>
      <c r="I348" s="206"/>
      <c r="J348" s="61"/>
      <c r="K348" s="31"/>
      <c r="L348" s="108"/>
      <c r="M348" s="108"/>
      <c r="N348" s="108"/>
      <c r="O348" s="108"/>
      <c r="P348" s="108"/>
      <c r="Q348" s="108"/>
    </row>
    <row r="349" spans="1:22">
      <c r="A349" s="232"/>
      <c r="B349" s="18"/>
      <c r="C349" s="18"/>
      <c r="D349" s="18"/>
      <c r="E349" s="18"/>
      <c r="F349" s="18"/>
      <c r="G349" s="18"/>
      <c r="H349" s="14"/>
      <c r="I349" s="14"/>
      <c r="L349" s="76"/>
      <c r="M349" s="76"/>
      <c r="N349" s="76"/>
      <c r="O349" s="76"/>
      <c r="P349" s="76"/>
      <c r="Q349" s="76"/>
      <c r="R349" s="8"/>
      <c r="S349" s="8"/>
      <c r="T349" s="8"/>
      <c r="U349" s="8"/>
      <c r="V349" s="8"/>
    </row>
    <row r="350" spans="1:22" ht="34.5" customHeight="1">
      <c r="A350" s="232"/>
      <c r="B350" s="18"/>
      <c r="C350" s="3"/>
      <c r="D350" s="3"/>
      <c r="F350" s="3"/>
      <c r="G350" s="3"/>
      <c r="H350" s="206"/>
      <c r="I350" s="206"/>
      <c r="J350" s="77" t="s">
        <v>35</v>
      </c>
      <c r="K350" s="78"/>
      <c r="L350" s="66" t="s">
        <v>525</v>
      </c>
      <c r="M350" s="66" t="s">
        <v>527</v>
      </c>
      <c r="N350" s="66" t="s">
        <v>528</v>
      </c>
      <c r="O350" s="66" t="s">
        <v>529</v>
      </c>
      <c r="P350" s="66" t="s">
        <v>530</v>
      </c>
      <c r="Q350" s="66" t="s">
        <v>531</v>
      </c>
      <c r="R350" s="8"/>
      <c r="S350" s="8"/>
      <c r="T350" s="8"/>
      <c r="U350" s="8"/>
      <c r="V350" s="8"/>
    </row>
    <row r="351" spans="1:22" ht="20.25" customHeight="1">
      <c r="A351" s="232"/>
      <c r="B351" s="1"/>
      <c r="C351" s="3"/>
      <c r="D351" s="3"/>
      <c r="F351" s="3"/>
      <c r="G351" s="3"/>
      <c r="H351" s="206"/>
      <c r="I351" s="67" t="s">
        <v>220</v>
      </c>
      <c r="J351" s="68"/>
      <c r="K351" s="79"/>
      <c r="L351" s="70" t="s">
        <v>526</v>
      </c>
      <c r="M351" s="70" t="s">
        <v>526</v>
      </c>
      <c r="N351" s="70" t="s">
        <v>526</v>
      </c>
      <c r="O351" s="70" t="s">
        <v>526</v>
      </c>
      <c r="P351" s="70" t="s">
        <v>526</v>
      </c>
      <c r="Q351" s="70" t="s">
        <v>526</v>
      </c>
      <c r="R351" s="8"/>
      <c r="S351" s="8"/>
      <c r="T351" s="8"/>
      <c r="U351" s="8"/>
      <c r="V351" s="8"/>
    </row>
    <row r="352" spans="1:22" s="83" customFormat="1" ht="34.5" customHeight="1">
      <c r="A352" s="232"/>
      <c r="B352" s="84"/>
      <c r="C352" s="369" t="s">
        <v>221</v>
      </c>
      <c r="D352" s="334" t="s">
        <v>222</v>
      </c>
      <c r="E352" s="335"/>
      <c r="F352" s="335"/>
      <c r="G352" s="335"/>
      <c r="H352" s="336"/>
      <c r="I352" s="326" t="s">
        <v>223</v>
      </c>
      <c r="J352" s="140">
        <v>69</v>
      </c>
      <c r="K352" s="81" t="s">
        <v>542</v>
      </c>
      <c r="L352" s="147">
        <v>4</v>
      </c>
      <c r="M352" s="147">
        <v>43</v>
      </c>
      <c r="N352" s="147">
        <v>13</v>
      </c>
      <c r="O352" s="147">
        <v>2</v>
      </c>
      <c r="P352" s="147">
        <v>5</v>
      </c>
      <c r="Q352" s="147">
        <v>2</v>
      </c>
    </row>
    <row r="353" spans="1:22" s="83" customFormat="1" ht="34.5" customHeight="1">
      <c r="A353" s="232"/>
      <c r="B353" s="84"/>
      <c r="C353" s="370"/>
      <c r="D353" s="380"/>
      <c r="E353" s="320" t="s">
        <v>224</v>
      </c>
      <c r="F353" s="321"/>
      <c r="G353" s="321"/>
      <c r="H353" s="322"/>
      <c r="I353" s="343"/>
      <c r="J353" s="140">
        <v>69</v>
      </c>
      <c r="K353" s="81" t="s">
        <v>542</v>
      </c>
      <c r="L353" s="147">
        <v>4</v>
      </c>
      <c r="M353" s="147">
        <v>43</v>
      </c>
      <c r="N353" s="147">
        <v>13</v>
      </c>
      <c r="O353" s="147">
        <v>2</v>
      </c>
      <c r="P353" s="147">
        <v>5</v>
      </c>
      <c r="Q353" s="147">
        <v>2</v>
      </c>
    </row>
    <row r="354" spans="1:22" s="83" customFormat="1" ht="34.5" customHeight="1">
      <c r="A354" s="232"/>
      <c r="B354" s="84"/>
      <c r="C354" s="370"/>
      <c r="D354" s="381"/>
      <c r="E354" s="320" t="s">
        <v>225</v>
      </c>
      <c r="F354" s="321"/>
      <c r="G354" s="321"/>
      <c r="H354" s="322"/>
      <c r="I354" s="343"/>
      <c r="J354" s="140">
        <v>0</v>
      </c>
      <c r="K354" s="81" t="s">
        <v>542</v>
      </c>
      <c r="L354" s="147">
        <v>0</v>
      </c>
      <c r="M354" s="147">
        <v>0</v>
      </c>
      <c r="N354" s="147">
        <v>0</v>
      </c>
      <c r="O354" s="147">
        <v>0</v>
      </c>
      <c r="P354" s="147">
        <v>0</v>
      </c>
      <c r="Q354" s="147">
        <v>0</v>
      </c>
    </row>
    <row r="355" spans="1:22" s="83" customFormat="1" ht="34.5" customHeight="1">
      <c r="A355" s="232"/>
      <c r="B355" s="84"/>
      <c r="C355" s="370"/>
      <c r="D355" s="382"/>
      <c r="E355" s="334" t="s">
        <v>226</v>
      </c>
      <c r="F355" s="335"/>
      <c r="G355" s="335"/>
      <c r="H355" s="336"/>
      <c r="I355" s="343"/>
      <c r="J355" s="140">
        <v>0</v>
      </c>
      <c r="K355" s="81" t="s">
        <v>542</v>
      </c>
      <c r="L355" s="147">
        <v>0</v>
      </c>
      <c r="M355" s="147">
        <v>0</v>
      </c>
      <c r="N355" s="147">
        <v>0</v>
      </c>
      <c r="O355" s="147">
        <v>0</v>
      </c>
      <c r="P355" s="147">
        <v>0</v>
      </c>
      <c r="Q355" s="147">
        <v>0</v>
      </c>
    </row>
    <row r="356" spans="1:22" s="83" customFormat="1" ht="34.5" customHeight="1">
      <c r="A356" s="232"/>
      <c r="B356" s="1"/>
      <c r="C356" s="370"/>
      <c r="D356" s="320" t="s">
        <v>227</v>
      </c>
      <c r="E356" s="321"/>
      <c r="F356" s="321"/>
      <c r="G356" s="321"/>
      <c r="H356" s="322"/>
      <c r="I356" s="343"/>
      <c r="J356" s="140">
        <v>78080</v>
      </c>
      <c r="K356" s="81" t="s">
        <v>542</v>
      </c>
      <c r="L356" s="147">
        <v>12236</v>
      </c>
      <c r="M356" s="147">
        <v>13329</v>
      </c>
      <c r="N356" s="147">
        <v>13459</v>
      </c>
      <c r="O356" s="147">
        <v>13118</v>
      </c>
      <c r="P356" s="147">
        <v>12864</v>
      </c>
      <c r="Q356" s="147">
        <v>13074</v>
      </c>
    </row>
    <row r="357" spans="1:22" s="83" customFormat="1" ht="34.5" customHeight="1">
      <c r="A357" s="232"/>
      <c r="B357" s="119"/>
      <c r="C357" s="370"/>
      <c r="D357" s="320" t="s">
        <v>228</v>
      </c>
      <c r="E357" s="321"/>
      <c r="F357" s="321"/>
      <c r="G357" s="321"/>
      <c r="H357" s="322"/>
      <c r="I357" s="344"/>
      <c r="J357" s="140">
        <v>78</v>
      </c>
      <c r="K357" s="81" t="s">
        <v>542</v>
      </c>
      <c r="L357" s="147">
        <v>4</v>
      </c>
      <c r="M357" s="147">
        <v>44</v>
      </c>
      <c r="N357" s="147">
        <v>16</v>
      </c>
      <c r="O357" s="147">
        <v>4</v>
      </c>
      <c r="P357" s="147">
        <v>7</v>
      </c>
      <c r="Q357" s="147">
        <v>3</v>
      </c>
    </row>
    <row r="358" spans="1:22" s="91" customFormat="1">
      <c r="A358" s="232"/>
      <c r="B358" s="18"/>
      <c r="C358" s="18"/>
      <c r="D358" s="18"/>
      <c r="E358" s="18"/>
      <c r="F358" s="18"/>
      <c r="G358" s="18"/>
      <c r="H358" s="14"/>
      <c r="I358" s="14"/>
      <c r="J358" s="88"/>
      <c r="K358" s="89"/>
      <c r="L358" s="90"/>
      <c r="M358" s="90"/>
      <c r="N358" s="90"/>
      <c r="O358" s="90"/>
      <c r="P358" s="90"/>
      <c r="Q358" s="90"/>
    </row>
    <row r="359" spans="1:22" s="83" customFormat="1">
      <c r="A359" s="232"/>
      <c r="B359" s="84"/>
      <c r="C359" s="62"/>
      <c r="D359" s="62"/>
      <c r="E359" s="62"/>
      <c r="F359" s="62"/>
      <c r="G359" s="62"/>
      <c r="H359" s="92"/>
      <c r="I359" s="92"/>
      <c r="J359" s="88"/>
      <c r="K359" s="89"/>
      <c r="L359" s="90"/>
      <c r="M359" s="90"/>
      <c r="N359" s="90"/>
      <c r="O359" s="90"/>
      <c r="P359" s="90"/>
      <c r="Q359" s="90"/>
    </row>
    <row r="360" spans="1:22" s="91" customFormat="1">
      <c r="A360" s="232"/>
      <c r="B360" s="119"/>
      <c r="C360" s="183"/>
      <c r="D360" s="3"/>
      <c r="E360" s="3"/>
      <c r="F360" s="3"/>
      <c r="H360" s="206"/>
      <c r="I360" s="206"/>
      <c r="J360" s="61"/>
      <c r="K360" s="31"/>
      <c r="L360" s="108"/>
      <c r="M360" s="108"/>
      <c r="N360" s="108"/>
      <c r="O360" s="108"/>
      <c r="P360" s="108"/>
      <c r="Q360" s="108"/>
    </row>
    <row r="361" spans="1:22" s="91" customFormat="1">
      <c r="A361" s="232"/>
      <c r="B361" s="44" t="s">
        <v>229</v>
      </c>
      <c r="C361" s="107"/>
      <c r="D361" s="107"/>
      <c r="E361" s="107"/>
      <c r="F361" s="107"/>
      <c r="G361" s="107"/>
      <c r="H361" s="14"/>
      <c r="I361" s="14"/>
      <c r="J361" s="61"/>
      <c r="K361" s="31"/>
      <c r="L361" s="108"/>
      <c r="M361" s="108"/>
      <c r="N361" s="108"/>
      <c r="O361" s="108"/>
      <c r="P361" s="108"/>
      <c r="Q361" s="108"/>
    </row>
    <row r="362" spans="1:22">
      <c r="A362" s="232"/>
      <c r="B362" s="18"/>
      <c r="C362" s="18"/>
      <c r="D362" s="18"/>
      <c r="E362" s="18"/>
      <c r="F362" s="18"/>
      <c r="G362" s="18"/>
      <c r="H362" s="14"/>
      <c r="I362" s="14"/>
      <c r="L362" s="76"/>
      <c r="M362" s="76"/>
      <c r="N362" s="76"/>
      <c r="O362" s="76"/>
      <c r="P362" s="76"/>
      <c r="Q362" s="76"/>
      <c r="R362" s="8"/>
      <c r="S362" s="8"/>
      <c r="T362" s="8"/>
      <c r="U362" s="8"/>
      <c r="V362" s="8"/>
    </row>
    <row r="363" spans="1:22" ht="34.5" customHeight="1">
      <c r="A363" s="232"/>
      <c r="B363" s="18"/>
      <c r="C363" s="3"/>
      <c r="D363" s="3"/>
      <c r="F363" s="3"/>
      <c r="G363" s="3"/>
      <c r="H363" s="206"/>
      <c r="I363" s="206"/>
      <c r="J363" s="77" t="s">
        <v>35</v>
      </c>
      <c r="K363" s="78"/>
      <c r="L363" s="66" t="s">
        <v>525</v>
      </c>
      <c r="M363" s="66" t="s">
        <v>527</v>
      </c>
      <c r="N363" s="66" t="s">
        <v>528</v>
      </c>
      <c r="O363" s="66" t="s">
        <v>529</v>
      </c>
      <c r="P363" s="66" t="s">
        <v>530</v>
      </c>
      <c r="Q363" s="66" t="s">
        <v>531</v>
      </c>
      <c r="R363" s="8"/>
      <c r="S363" s="8"/>
      <c r="T363" s="8"/>
      <c r="U363" s="8"/>
      <c r="V363" s="8"/>
    </row>
    <row r="364" spans="1:22" ht="20.25" customHeight="1">
      <c r="A364" s="232"/>
      <c r="B364" s="1"/>
      <c r="C364" s="62"/>
      <c r="D364" s="3"/>
      <c r="F364" s="3"/>
      <c r="G364" s="3"/>
      <c r="H364" s="206"/>
      <c r="I364" s="67" t="s">
        <v>220</v>
      </c>
      <c r="J364" s="68"/>
      <c r="K364" s="79"/>
      <c r="L364" s="70" t="s">
        <v>526</v>
      </c>
      <c r="M364" s="70" t="s">
        <v>526</v>
      </c>
      <c r="N364" s="70" t="s">
        <v>526</v>
      </c>
      <c r="O364" s="70" t="s">
        <v>526</v>
      </c>
      <c r="P364" s="70" t="s">
        <v>526</v>
      </c>
      <c r="Q364" s="70" t="s">
        <v>526</v>
      </c>
      <c r="R364" s="8"/>
      <c r="S364" s="8"/>
      <c r="T364" s="8"/>
      <c r="U364" s="8"/>
      <c r="V364" s="8"/>
    </row>
    <row r="365" spans="1:22" s="83" customFormat="1" ht="34.5" customHeight="1">
      <c r="A365" s="232"/>
      <c r="B365" s="119"/>
      <c r="C365" s="369" t="s">
        <v>230</v>
      </c>
      <c r="D365" s="320" t="s">
        <v>231</v>
      </c>
      <c r="E365" s="321"/>
      <c r="F365" s="321"/>
      <c r="G365" s="321"/>
      <c r="H365" s="322"/>
      <c r="I365" s="326" t="s">
        <v>232</v>
      </c>
      <c r="J365" s="140">
        <v>4</v>
      </c>
      <c r="K365" s="81" t="s">
        <v>542</v>
      </c>
      <c r="L365" s="147">
        <v>0</v>
      </c>
      <c r="M365" s="147">
        <v>2</v>
      </c>
      <c r="N365" s="147">
        <v>2</v>
      </c>
      <c r="O365" s="147">
        <v>0</v>
      </c>
      <c r="P365" s="147">
        <v>0</v>
      </c>
      <c r="Q365" s="147">
        <v>0</v>
      </c>
    </row>
    <row r="366" spans="1:22" s="83" customFormat="1" ht="34.5" customHeight="1">
      <c r="A366" s="232"/>
      <c r="B366" s="119"/>
      <c r="C366" s="369"/>
      <c r="D366" s="375" t="s">
        <v>233</v>
      </c>
      <c r="E366" s="377" t="s">
        <v>234</v>
      </c>
      <c r="F366" s="378"/>
      <c r="G366" s="378"/>
      <c r="H366" s="379"/>
      <c r="I366" s="327"/>
      <c r="J366" s="140">
        <v>0</v>
      </c>
      <c r="K366" s="81" t="s">
        <v>542</v>
      </c>
      <c r="L366" s="147">
        <v>0</v>
      </c>
      <c r="M366" s="147">
        <v>0</v>
      </c>
      <c r="N366" s="147">
        <v>0</v>
      </c>
      <c r="O366" s="147">
        <v>0</v>
      </c>
      <c r="P366" s="147">
        <v>0</v>
      </c>
      <c r="Q366" s="147">
        <v>0</v>
      </c>
    </row>
    <row r="367" spans="1:22" s="83" customFormat="1" ht="34.5" customHeight="1">
      <c r="A367" s="232"/>
      <c r="B367" s="119"/>
      <c r="C367" s="369"/>
      <c r="D367" s="369"/>
      <c r="E367" s="320" t="s">
        <v>235</v>
      </c>
      <c r="F367" s="321"/>
      <c r="G367" s="321"/>
      <c r="H367" s="322"/>
      <c r="I367" s="327"/>
      <c r="J367" s="140">
        <v>4</v>
      </c>
      <c r="K367" s="81" t="s">
        <v>542</v>
      </c>
      <c r="L367" s="147">
        <v>0</v>
      </c>
      <c r="M367" s="147">
        <v>2</v>
      </c>
      <c r="N367" s="147">
        <v>2</v>
      </c>
      <c r="O367" s="147">
        <v>0</v>
      </c>
      <c r="P367" s="147">
        <v>0</v>
      </c>
      <c r="Q367" s="147">
        <v>0</v>
      </c>
    </row>
    <row r="368" spans="1:22" s="83" customFormat="1" ht="34.5" customHeight="1">
      <c r="A368" s="232"/>
      <c r="B368" s="119"/>
      <c r="C368" s="369"/>
      <c r="D368" s="369"/>
      <c r="E368" s="320" t="s">
        <v>236</v>
      </c>
      <c r="F368" s="321"/>
      <c r="G368" s="321"/>
      <c r="H368" s="322"/>
      <c r="I368" s="327"/>
      <c r="J368" s="140">
        <v>0</v>
      </c>
      <c r="K368" s="81" t="s">
        <v>542</v>
      </c>
      <c r="L368" s="147">
        <v>0</v>
      </c>
      <c r="M368" s="147">
        <v>0</v>
      </c>
      <c r="N368" s="147">
        <v>0</v>
      </c>
      <c r="O368" s="147">
        <v>0</v>
      </c>
      <c r="P368" s="147">
        <v>0</v>
      </c>
      <c r="Q368" s="147">
        <v>0</v>
      </c>
    </row>
    <row r="369" spans="1:17" s="83" customFormat="1" ht="34.5" customHeight="1">
      <c r="A369" s="232"/>
      <c r="B369" s="119"/>
      <c r="C369" s="369"/>
      <c r="D369" s="369"/>
      <c r="E369" s="320" t="s">
        <v>237</v>
      </c>
      <c r="F369" s="321"/>
      <c r="G369" s="321"/>
      <c r="H369" s="322"/>
      <c r="I369" s="327"/>
      <c r="J369" s="140">
        <v>0</v>
      </c>
      <c r="K369" s="81" t="s">
        <v>542</v>
      </c>
      <c r="L369" s="147">
        <v>0</v>
      </c>
      <c r="M369" s="147">
        <v>0</v>
      </c>
      <c r="N369" s="147">
        <v>0</v>
      </c>
      <c r="O369" s="147">
        <v>0</v>
      </c>
      <c r="P369" s="147">
        <v>0</v>
      </c>
      <c r="Q369" s="147">
        <v>0</v>
      </c>
    </row>
    <row r="370" spans="1:17" s="83" customFormat="1" ht="34.5" customHeight="1">
      <c r="A370" s="232"/>
      <c r="B370" s="119"/>
      <c r="C370" s="369"/>
      <c r="D370" s="369"/>
      <c r="E370" s="320" t="s">
        <v>238</v>
      </c>
      <c r="F370" s="321"/>
      <c r="G370" s="321"/>
      <c r="H370" s="322"/>
      <c r="I370" s="327"/>
      <c r="J370" s="140">
        <v>0</v>
      </c>
      <c r="K370" s="81" t="s">
        <v>542</v>
      </c>
      <c r="L370" s="147">
        <v>0</v>
      </c>
      <c r="M370" s="147">
        <v>0</v>
      </c>
      <c r="N370" s="147">
        <v>0</v>
      </c>
      <c r="O370" s="147">
        <v>0</v>
      </c>
      <c r="P370" s="147">
        <v>0</v>
      </c>
      <c r="Q370" s="147">
        <v>0</v>
      </c>
    </row>
    <row r="371" spans="1:17" s="83" customFormat="1" ht="34.5" customHeight="1">
      <c r="A371" s="232"/>
      <c r="B371" s="119"/>
      <c r="C371" s="369"/>
      <c r="D371" s="376"/>
      <c r="E371" s="334" t="s">
        <v>166</v>
      </c>
      <c r="F371" s="335"/>
      <c r="G371" s="335"/>
      <c r="H371" s="336"/>
      <c r="I371" s="327"/>
      <c r="J371" s="140">
        <v>0</v>
      </c>
      <c r="K371" s="81" t="s">
        <v>542</v>
      </c>
      <c r="L371" s="147">
        <v>0</v>
      </c>
      <c r="M371" s="147">
        <v>0</v>
      </c>
      <c r="N371" s="147">
        <v>0</v>
      </c>
      <c r="O371" s="147">
        <v>0</v>
      </c>
      <c r="P371" s="147">
        <v>0</v>
      </c>
      <c r="Q371" s="147">
        <v>0</v>
      </c>
    </row>
    <row r="372" spans="1:17" s="83" customFormat="1" ht="34.5" customHeight="1">
      <c r="A372" s="232"/>
      <c r="B372" s="119"/>
      <c r="C372" s="369"/>
      <c r="D372" s="320" t="s">
        <v>239</v>
      </c>
      <c r="E372" s="321"/>
      <c r="F372" s="321"/>
      <c r="G372" s="321"/>
      <c r="H372" s="322"/>
      <c r="I372" s="327"/>
      <c r="J372" s="140">
        <v>2</v>
      </c>
      <c r="K372" s="81" t="s">
        <v>542</v>
      </c>
      <c r="L372" s="147">
        <v>0</v>
      </c>
      <c r="M372" s="147">
        <v>1</v>
      </c>
      <c r="N372" s="147">
        <v>1</v>
      </c>
      <c r="O372" s="147">
        <v>0</v>
      </c>
      <c r="P372" s="147">
        <v>0</v>
      </c>
      <c r="Q372" s="147">
        <v>0</v>
      </c>
    </row>
    <row r="373" spans="1:17" s="83" customFormat="1" ht="34.5" customHeight="1">
      <c r="A373" s="232"/>
      <c r="B373" s="119"/>
      <c r="C373" s="369"/>
      <c r="D373" s="375" t="s">
        <v>240</v>
      </c>
      <c r="E373" s="377" t="s">
        <v>241</v>
      </c>
      <c r="F373" s="378"/>
      <c r="G373" s="378"/>
      <c r="H373" s="379"/>
      <c r="I373" s="327"/>
      <c r="J373" s="140">
        <v>0</v>
      </c>
      <c r="K373" s="81" t="s">
        <v>542</v>
      </c>
      <c r="L373" s="147">
        <v>0</v>
      </c>
      <c r="M373" s="147">
        <v>0</v>
      </c>
      <c r="N373" s="147">
        <v>0</v>
      </c>
      <c r="O373" s="147">
        <v>0</v>
      </c>
      <c r="P373" s="147">
        <v>0</v>
      </c>
      <c r="Q373" s="147">
        <v>0</v>
      </c>
    </row>
    <row r="374" spans="1:17" s="83" customFormat="1" ht="34.5" customHeight="1">
      <c r="A374" s="232"/>
      <c r="B374" s="119"/>
      <c r="C374" s="369"/>
      <c r="D374" s="369"/>
      <c r="E374" s="320" t="s">
        <v>242</v>
      </c>
      <c r="F374" s="321"/>
      <c r="G374" s="321"/>
      <c r="H374" s="322"/>
      <c r="I374" s="327"/>
      <c r="J374" s="140">
        <v>2</v>
      </c>
      <c r="K374" s="81" t="s">
        <v>542</v>
      </c>
      <c r="L374" s="147">
        <v>0</v>
      </c>
      <c r="M374" s="147">
        <v>1</v>
      </c>
      <c r="N374" s="147">
        <v>1</v>
      </c>
      <c r="O374" s="147">
        <v>0</v>
      </c>
      <c r="P374" s="147">
        <v>0</v>
      </c>
      <c r="Q374" s="147">
        <v>0</v>
      </c>
    </row>
    <row r="375" spans="1:17" s="83" customFormat="1" ht="34.5" customHeight="1">
      <c r="A375" s="232"/>
      <c r="B375" s="119"/>
      <c r="C375" s="369"/>
      <c r="D375" s="369"/>
      <c r="E375" s="320" t="s">
        <v>243</v>
      </c>
      <c r="F375" s="321"/>
      <c r="G375" s="321"/>
      <c r="H375" s="322"/>
      <c r="I375" s="327"/>
      <c r="J375" s="140">
        <v>0</v>
      </c>
      <c r="K375" s="81" t="s">
        <v>542</v>
      </c>
      <c r="L375" s="147">
        <v>0</v>
      </c>
      <c r="M375" s="147">
        <v>0</v>
      </c>
      <c r="N375" s="147">
        <v>0</v>
      </c>
      <c r="O375" s="147">
        <v>0</v>
      </c>
      <c r="P375" s="147">
        <v>0</v>
      </c>
      <c r="Q375" s="147">
        <v>0</v>
      </c>
    </row>
    <row r="376" spans="1:17" s="83" customFormat="1" ht="34.5" customHeight="1">
      <c r="A376" s="232"/>
      <c r="B376" s="119"/>
      <c r="C376" s="369"/>
      <c r="D376" s="369"/>
      <c r="E376" s="320" t="s">
        <v>244</v>
      </c>
      <c r="F376" s="321"/>
      <c r="G376" s="321"/>
      <c r="H376" s="322"/>
      <c r="I376" s="327"/>
      <c r="J376" s="140">
        <v>0</v>
      </c>
      <c r="K376" s="81" t="s">
        <v>542</v>
      </c>
      <c r="L376" s="147">
        <v>0</v>
      </c>
      <c r="M376" s="147">
        <v>0</v>
      </c>
      <c r="N376" s="147">
        <v>0</v>
      </c>
      <c r="O376" s="147">
        <v>0</v>
      </c>
      <c r="P376" s="147">
        <v>0</v>
      </c>
      <c r="Q376" s="147">
        <v>0</v>
      </c>
    </row>
    <row r="377" spans="1:17" s="83" customFormat="1" ht="34.5" customHeight="1">
      <c r="A377" s="232"/>
      <c r="B377" s="119"/>
      <c r="C377" s="369"/>
      <c r="D377" s="369"/>
      <c r="E377" s="320" t="s">
        <v>245</v>
      </c>
      <c r="F377" s="321"/>
      <c r="G377" s="321"/>
      <c r="H377" s="322"/>
      <c r="I377" s="327"/>
      <c r="J377" s="140">
        <v>0</v>
      </c>
      <c r="K377" s="81" t="s">
        <v>542</v>
      </c>
      <c r="L377" s="147">
        <v>0</v>
      </c>
      <c r="M377" s="147">
        <v>0</v>
      </c>
      <c r="N377" s="147">
        <v>0</v>
      </c>
      <c r="O377" s="147">
        <v>0</v>
      </c>
      <c r="P377" s="147">
        <v>0</v>
      </c>
      <c r="Q377" s="147">
        <v>0</v>
      </c>
    </row>
    <row r="378" spans="1:17" s="83" customFormat="1" ht="34.5" customHeight="1">
      <c r="A378" s="232"/>
      <c r="B378" s="119"/>
      <c r="C378" s="369"/>
      <c r="D378" s="369"/>
      <c r="E378" s="320" t="s">
        <v>246</v>
      </c>
      <c r="F378" s="321"/>
      <c r="G378" s="321"/>
      <c r="H378" s="322"/>
      <c r="I378" s="327"/>
      <c r="J378" s="140">
        <v>0</v>
      </c>
      <c r="K378" s="81" t="s">
        <v>542</v>
      </c>
      <c r="L378" s="147">
        <v>0</v>
      </c>
      <c r="M378" s="147">
        <v>0</v>
      </c>
      <c r="N378" s="147">
        <v>0</v>
      </c>
      <c r="O378" s="147">
        <v>0</v>
      </c>
      <c r="P378" s="147">
        <v>0</v>
      </c>
      <c r="Q378" s="147">
        <v>0</v>
      </c>
    </row>
    <row r="379" spans="1:17" s="83" customFormat="1" ht="34.5" customHeight="1">
      <c r="A379" s="232"/>
      <c r="B379" s="119"/>
      <c r="C379" s="369"/>
      <c r="D379" s="369"/>
      <c r="E379" s="320" t="s">
        <v>247</v>
      </c>
      <c r="F379" s="321"/>
      <c r="G379" s="321"/>
      <c r="H379" s="322"/>
      <c r="I379" s="327"/>
      <c r="J379" s="140">
        <v>0</v>
      </c>
      <c r="K379" s="81" t="s">
        <v>542</v>
      </c>
      <c r="L379" s="147">
        <v>0</v>
      </c>
      <c r="M379" s="147">
        <v>0</v>
      </c>
      <c r="N379" s="147">
        <v>0</v>
      </c>
      <c r="O379" s="147">
        <v>0</v>
      </c>
      <c r="P379" s="147">
        <v>0</v>
      </c>
      <c r="Q379" s="147">
        <v>0</v>
      </c>
    </row>
    <row r="380" spans="1:17" s="83" customFormat="1" ht="34.5" customHeight="1">
      <c r="A380" s="232"/>
      <c r="B380" s="119"/>
      <c r="C380" s="369"/>
      <c r="D380" s="376"/>
      <c r="E380" s="334" t="s">
        <v>166</v>
      </c>
      <c r="F380" s="335"/>
      <c r="G380" s="335"/>
      <c r="H380" s="336"/>
      <c r="I380" s="328"/>
      <c r="J380" s="140">
        <v>0</v>
      </c>
      <c r="K380" s="81" t="s">
        <v>542</v>
      </c>
      <c r="L380" s="147">
        <v>0</v>
      </c>
      <c r="M380" s="147">
        <v>0</v>
      </c>
      <c r="N380" s="147">
        <v>0</v>
      </c>
      <c r="O380" s="147">
        <v>0</v>
      </c>
      <c r="P380" s="147">
        <v>0</v>
      </c>
      <c r="Q380" s="147">
        <v>0</v>
      </c>
    </row>
    <row r="381" spans="1:17" s="83" customFormat="1" ht="34.5" customHeight="1">
      <c r="A381" s="232"/>
      <c r="B381" s="119"/>
      <c r="C381" s="369" t="s">
        <v>248</v>
      </c>
      <c r="D381" s="320" t="s">
        <v>249</v>
      </c>
      <c r="E381" s="321"/>
      <c r="F381" s="321"/>
      <c r="G381" s="321"/>
      <c r="H381" s="322"/>
      <c r="I381" s="326" t="s">
        <v>250</v>
      </c>
      <c r="J381" s="140">
        <v>69</v>
      </c>
      <c r="K381" s="81" t="s">
        <v>542</v>
      </c>
      <c r="L381" s="147">
        <v>4</v>
      </c>
      <c r="M381" s="147">
        <v>43</v>
      </c>
      <c r="N381" s="147">
        <v>13</v>
      </c>
      <c r="O381" s="147">
        <v>2</v>
      </c>
      <c r="P381" s="147">
        <v>5</v>
      </c>
      <c r="Q381" s="147">
        <v>2</v>
      </c>
    </row>
    <row r="382" spans="1:17" s="83" customFormat="1" ht="34.5" customHeight="1">
      <c r="A382" s="232"/>
      <c r="B382" s="119"/>
      <c r="C382" s="369"/>
      <c r="D382" s="375" t="s">
        <v>233</v>
      </c>
      <c r="E382" s="377" t="s">
        <v>234</v>
      </c>
      <c r="F382" s="378"/>
      <c r="G382" s="378"/>
      <c r="H382" s="379"/>
      <c r="I382" s="361"/>
      <c r="J382" s="140">
        <v>0</v>
      </c>
      <c r="K382" s="81" t="s">
        <v>542</v>
      </c>
      <c r="L382" s="147">
        <v>0</v>
      </c>
      <c r="M382" s="147">
        <v>0</v>
      </c>
      <c r="N382" s="147">
        <v>0</v>
      </c>
      <c r="O382" s="147">
        <v>0</v>
      </c>
      <c r="P382" s="147">
        <v>0</v>
      </c>
      <c r="Q382" s="147">
        <v>0</v>
      </c>
    </row>
    <row r="383" spans="1:17" s="83" customFormat="1" ht="34.5" customHeight="1">
      <c r="A383" s="232"/>
      <c r="B383" s="119"/>
      <c r="C383" s="369"/>
      <c r="D383" s="369"/>
      <c r="E383" s="320" t="s">
        <v>235</v>
      </c>
      <c r="F383" s="321"/>
      <c r="G383" s="321"/>
      <c r="H383" s="322"/>
      <c r="I383" s="361"/>
      <c r="J383" s="140">
        <v>57</v>
      </c>
      <c r="K383" s="81" t="s">
        <v>542</v>
      </c>
      <c r="L383" s="147">
        <v>2</v>
      </c>
      <c r="M383" s="147">
        <v>43</v>
      </c>
      <c r="N383" s="147">
        <v>12</v>
      </c>
      <c r="O383" s="147">
        <v>0</v>
      </c>
      <c r="P383" s="147">
        <v>0</v>
      </c>
      <c r="Q383" s="147">
        <v>0</v>
      </c>
    </row>
    <row r="384" spans="1:17" s="83" customFormat="1" ht="34.5" customHeight="1">
      <c r="A384" s="232"/>
      <c r="B384" s="119"/>
      <c r="C384" s="369"/>
      <c r="D384" s="369"/>
      <c r="E384" s="320" t="s">
        <v>236</v>
      </c>
      <c r="F384" s="321"/>
      <c r="G384" s="321"/>
      <c r="H384" s="322"/>
      <c r="I384" s="361"/>
      <c r="J384" s="140">
        <v>12</v>
      </c>
      <c r="K384" s="81" t="s">
        <v>542</v>
      </c>
      <c r="L384" s="147">
        <v>2</v>
      </c>
      <c r="M384" s="147">
        <v>0</v>
      </c>
      <c r="N384" s="147">
        <v>1</v>
      </c>
      <c r="O384" s="147">
        <v>2</v>
      </c>
      <c r="P384" s="147">
        <v>5</v>
      </c>
      <c r="Q384" s="147">
        <v>2</v>
      </c>
    </row>
    <row r="385" spans="1:17" s="83" customFormat="1" ht="34.5" customHeight="1">
      <c r="A385" s="232"/>
      <c r="B385" s="119"/>
      <c r="C385" s="369"/>
      <c r="D385" s="369"/>
      <c r="E385" s="320" t="s">
        <v>237</v>
      </c>
      <c r="F385" s="321"/>
      <c r="G385" s="321"/>
      <c r="H385" s="322"/>
      <c r="I385" s="361"/>
      <c r="J385" s="140">
        <v>0</v>
      </c>
      <c r="K385" s="81" t="s">
        <v>542</v>
      </c>
      <c r="L385" s="147">
        <v>0</v>
      </c>
      <c r="M385" s="147">
        <v>0</v>
      </c>
      <c r="N385" s="147">
        <v>0</v>
      </c>
      <c r="O385" s="147">
        <v>0</v>
      </c>
      <c r="P385" s="147">
        <v>0</v>
      </c>
      <c r="Q385" s="147">
        <v>0</v>
      </c>
    </row>
    <row r="386" spans="1:17" s="83" customFormat="1" ht="34.5" customHeight="1">
      <c r="A386" s="232"/>
      <c r="B386" s="119"/>
      <c r="C386" s="369"/>
      <c r="D386" s="369"/>
      <c r="E386" s="320" t="s">
        <v>238</v>
      </c>
      <c r="F386" s="321"/>
      <c r="G386" s="321"/>
      <c r="H386" s="322"/>
      <c r="I386" s="361"/>
      <c r="J386" s="140">
        <v>0</v>
      </c>
      <c r="K386" s="81" t="s">
        <v>542</v>
      </c>
      <c r="L386" s="147">
        <v>0</v>
      </c>
      <c r="M386" s="147">
        <v>0</v>
      </c>
      <c r="N386" s="147">
        <v>0</v>
      </c>
      <c r="O386" s="147">
        <v>0</v>
      </c>
      <c r="P386" s="147">
        <v>0</v>
      </c>
      <c r="Q386" s="147">
        <v>0</v>
      </c>
    </row>
    <row r="387" spans="1:17" s="83" customFormat="1" ht="34.5" customHeight="1">
      <c r="A387" s="232"/>
      <c r="B387" s="119"/>
      <c r="C387" s="369"/>
      <c r="D387" s="376"/>
      <c r="E387" s="334" t="s">
        <v>166</v>
      </c>
      <c r="F387" s="335"/>
      <c r="G387" s="335"/>
      <c r="H387" s="336"/>
      <c r="I387" s="361"/>
      <c r="J387" s="140">
        <v>0</v>
      </c>
      <c r="K387" s="81" t="s">
        <v>542</v>
      </c>
      <c r="L387" s="147">
        <v>0</v>
      </c>
      <c r="M387" s="147">
        <v>0</v>
      </c>
      <c r="N387" s="147">
        <v>0</v>
      </c>
      <c r="O387" s="147">
        <v>0</v>
      </c>
      <c r="P387" s="147">
        <v>0</v>
      </c>
      <c r="Q387" s="147">
        <v>0</v>
      </c>
    </row>
    <row r="388" spans="1:17" s="83" customFormat="1" ht="34.5" customHeight="1">
      <c r="A388" s="232"/>
      <c r="B388" s="119"/>
      <c r="C388" s="369"/>
      <c r="D388" s="320" t="s">
        <v>251</v>
      </c>
      <c r="E388" s="321"/>
      <c r="F388" s="321"/>
      <c r="G388" s="321"/>
      <c r="H388" s="322"/>
      <c r="I388" s="361"/>
      <c r="J388" s="140">
        <v>78</v>
      </c>
      <c r="K388" s="81" t="s">
        <v>542</v>
      </c>
      <c r="L388" s="147">
        <v>4</v>
      </c>
      <c r="M388" s="147">
        <v>44</v>
      </c>
      <c r="N388" s="147">
        <v>16</v>
      </c>
      <c r="O388" s="147">
        <v>4</v>
      </c>
      <c r="P388" s="147">
        <v>7</v>
      </c>
      <c r="Q388" s="147">
        <v>3</v>
      </c>
    </row>
    <row r="389" spans="1:17" s="83" customFormat="1" ht="34.5" customHeight="1">
      <c r="A389" s="232"/>
      <c r="B389" s="119"/>
      <c r="C389" s="369"/>
      <c r="D389" s="375" t="s">
        <v>240</v>
      </c>
      <c r="E389" s="377" t="s">
        <v>241</v>
      </c>
      <c r="F389" s="378"/>
      <c r="G389" s="378"/>
      <c r="H389" s="379"/>
      <c r="I389" s="361"/>
      <c r="J389" s="140">
        <v>0</v>
      </c>
      <c r="K389" s="81" t="s">
        <v>542</v>
      </c>
      <c r="L389" s="147">
        <v>0</v>
      </c>
      <c r="M389" s="147">
        <v>0</v>
      </c>
      <c r="N389" s="147">
        <v>0</v>
      </c>
      <c r="O389" s="147">
        <v>0</v>
      </c>
      <c r="P389" s="147">
        <v>0</v>
      </c>
      <c r="Q389" s="147">
        <v>0</v>
      </c>
    </row>
    <row r="390" spans="1:17" s="83" customFormat="1" ht="34.5" customHeight="1">
      <c r="A390" s="232"/>
      <c r="B390" s="119"/>
      <c r="C390" s="369"/>
      <c r="D390" s="369"/>
      <c r="E390" s="320" t="s">
        <v>242</v>
      </c>
      <c r="F390" s="321"/>
      <c r="G390" s="321"/>
      <c r="H390" s="322"/>
      <c r="I390" s="361"/>
      <c r="J390" s="140">
        <v>55</v>
      </c>
      <c r="K390" s="81" t="s">
        <v>542</v>
      </c>
      <c r="L390" s="147">
        <v>0</v>
      </c>
      <c r="M390" s="147">
        <v>41</v>
      </c>
      <c r="N390" s="147">
        <v>14</v>
      </c>
      <c r="O390" s="147">
        <v>0</v>
      </c>
      <c r="P390" s="147">
        <v>0</v>
      </c>
      <c r="Q390" s="147">
        <v>0</v>
      </c>
    </row>
    <row r="391" spans="1:17" s="83" customFormat="1" ht="34.5" customHeight="1">
      <c r="A391" s="232"/>
      <c r="B391" s="119"/>
      <c r="C391" s="369"/>
      <c r="D391" s="369"/>
      <c r="E391" s="320" t="s">
        <v>243</v>
      </c>
      <c r="F391" s="321"/>
      <c r="G391" s="321"/>
      <c r="H391" s="322"/>
      <c r="I391" s="361"/>
      <c r="J391" s="140">
        <v>16</v>
      </c>
      <c r="K391" s="81" t="s">
        <v>542</v>
      </c>
      <c r="L391" s="147">
        <v>2</v>
      </c>
      <c r="M391" s="147">
        <v>1</v>
      </c>
      <c r="N391" s="147">
        <v>1</v>
      </c>
      <c r="O391" s="147">
        <v>3</v>
      </c>
      <c r="P391" s="147">
        <v>7</v>
      </c>
      <c r="Q391" s="147">
        <v>2</v>
      </c>
    </row>
    <row r="392" spans="1:17" s="83" customFormat="1" ht="34.5" customHeight="1">
      <c r="A392" s="232"/>
      <c r="B392" s="119"/>
      <c r="C392" s="369"/>
      <c r="D392" s="369"/>
      <c r="E392" s="320" t="s">
        <v>244</v>
      </c>
      <c r="F392" s="321"/>
      <c r="G392" s="321"/>
      <c r="H392" s="322"/>
      <c r="I392" s="361"/>
      <c r="J392" s="140">
        <v>0</v>
      </c>
      <c r="K392" s="81" t="s">
        <v>542</v>
      </c>
      <c r="L392" s="147">
        <v>0</v>
      </c>
      <c r="M392" s="147">
        <v>0</v>
      </c>
      <c r="N392" s="147">
        <v>0</v>
      </c>
      <c r="O392" s="147">
        <v>0</v>
      </c>
      <c r="P392" s="147">
        <v>0</v>
      </c>
      <c r="Q392" s="147">
        <v>0</v>
      </c>
    </row>
    <row r="393" spans="1:17" s="83" customFormat="1" ht="34.5" customHeight="1">
      <c r="A393" s="232"/>
      <c r="B393" s="119"/>
      <c r="C393" s="369"/>
      <c r="D393" s="369"/>
      <c r="E393" s="320" t="s">
        <v>245</v>
      </c>
      <c r="F393" s="321"/>
      <c r="G393" s="321"/>
      <c r="H393" s="322"/>
      <c r="I393" s="361"/>
      <c r="J393" s="140">
        <v>0</v>
      </c>
      <c r="K393" s="81" t="s">
        <v>542</v>
      </c>
      <c r="L393" s="147">
        <v>0</v>
      </c>
      <c r="M393" s="147">
        <v>0</v>
      </c>
      <c r="N393" s="147">
        <v>0</v>
      </c>
      <c r="O393" s="147">
        <v>0</v>
      </c>
      <c r="P393" s="147">
        <v>0</v>
      </c>
      <c r="Q393" s="147">
        <v>0</v>
      </c>
    </row>
    <row r="394" spans="1:17" s="83" customFormat="1" ht="34.5" customHeight="1">
      <c r="A394" s="232"/>
      <c r="B394" s="119"/>
      <c r="C394" s="369"/>
      <c r="D394" s="369"/>
      <c r="E394" s="320" t="s">
        <v>246</v>
      </c>
      <c r="F394" s="321"/>
      <c r="G394" s="321"/>
      <c r="H394" s="322"/>
      <c r="I394" s="361"/>
      <c r="J394" s="140">
        <v>0</v>
      </c>
      <c r="K394" s="81" t="s">
        <v>542</v>
      </c>
      <c r="L394" s="147">
        <v>0</v>
      </c>
      <c r="M394" s="147">
        <v>0</v>
      </c>
      <c r="N394" s="147">
        <v>0</v>
      </c>
      <c r="O394" s="147">
        <v>0</v>
      </c>
      <c r="P394" s="147">
        <v>0</v>
      </c>
      <c r="Q394" s="147">
        <v>0</v>
      </c>
    </row>
    <row r="395" spans="1:17" s="83" customFormat="1" ht="34.5" customHeight="1">
      <c r="A395" s="232"/>
      <c r="B395" s="119"/>
      <c r="C395" s="369"/>
      <c r="D395" s="369"/>
      <c r="E395" s="320" t="s">
        <v>247</v>
      </c>
      <c r="F395" s="321"/>
      <c r="G395" s="321"/>
      <c r="H395" s="322"/>
      <c r="I395" s="361"/>
      <c r="J395" s="140">
        <v>7</v>
      </c>
      <c r="K395" s="81" t="s">
        <v>542</v>
      </c>
      <c r="L395" s="147">
        <v>2</v>
      </c>
      <c r="M395" s="147">
        <v>2</v>
      </c>
      <c r="N395" s="147">
        <v>1</v>
      </c>
      <c r="O395" s="147">
        <v>1</v>
      </c>
      <c r="P395" s="147">
        <v>0</v>
      </c>
      <c r="Q395" s="147">
        <v>1</v>
      </c>
    </row>
    <row r="396" spans="1:17" s="83" customFormat="1" ht="34.5" customHeight="1">
      <c r="A396" s="232"/>
      <c r="B396" s="119"/>
      <c r="C396" s="369"/>
      <c r="D396" s="369"/>
      <c r="E396" s="320" t="s">
        <v>166</v>
      </c>
      <c r="F396" s="321"/>
      <c r="G396" s="321"/>
      <c r="H396" s="322"/>
      <c r="I396" s="362"/>
      <c r="J396" s="140">
        <v>0</v>
      </c>
      <c r="K396" s="81" t="s">
        <v>542</v>
      </c>
      <c r="L396" s="147">
        <v>0</v>
      </c>
      <c r="M396" s="147">
        <v>0</v>
      </c>
      <c r="N396" s="147">
        <v>0</v>
      </c>
      <c r="O396" s="147">
        <v>0</v>
      </c>
      <c r="P396" s="147">
        <v>0</v>
      </c>
      <c r="Q396" s="147">
        <v>0</v>
      </c>
    </row>
    <row r="397" spans="1:17" s="91" customFormat="1">
      <c r="A397" s="232"/>
      <c r="B397" s="18"/>
      <c r="C397" s="18"/>
      <c r="D397" s="18"/>
      <c r="E397" s="18"/>
      <c r="F397" s="18"/>
      <c r="G397" s="18"/>
      <c r="H397" s="14"/>
      <c r="I397" s="14"/>
      <c r="J397" s="88"/>
      <c r="K397" s="89"/>
      <c r="L397" s="90"/>
      <c r="M397" s="90"/>
      <c r="N397" s="90"/>
      <c r="O397" s="90"/>
      <c r="P397" s="90"/>
      <c r="Q397" s="90"/>
    </row>
    <row r="398" spans="1:17" s="83" customFormat="1">
      <c r="A398" s="232"/>
      <c r="B398" s="84"/>
      <c r="C398" s="62"/>
      <c r="D398" s="62"/>
      <c r="E398" s="62"/>
      <c r="F398" s="62"/>
      <c r="G398" s="62"/>
      <c r="H398" s="92"/>
      <c r="I398" s="92"/>
      <c r="J398" s="88"/>
      <c r="K398" s="89"/>
      <c r="L398" s="90"/>
      <c r="M398" s="90"/>
      <c r="N398" s="90"/>
      <c r="O398" s="90"/>
      <c r="P398" s="90"/>
      <c r="Q398" s="90"/>
    </row>
    <row r="399" spans="1:17" s="3" customFormat="1">
      <c r="A399" s="232"/>
      <c r="B399" s="119"/>
      <c r="C399" s="184"/>
      <c r="D399" s="183"/>
      <c r="H399" s="206"/>
      <c r="I399" s="206"/>
      <c r="J399" s="61"/>
      <c r="K399" s="31"/>
      <c r="L399" s="108"/>
      <c r="M399" s="108"/>
      <c r="N399" s="108"/>
      <c r="O399" s="108"/>
      <c r="P399" s="108"/>
      <c r="Q399" s="108"/>
    </row>
    <row r="400" spans="1:17" s="3" customFormat="1">
      <c r="A400" s="232"/>
      <c r="B400" s="18" t="s">
        <v>252</v>
      </c>
      <c r="C400" s="107"/>
      <c r="D400" s="107"/>
      <c r="E400" s="107"/>
      <c r="F400" s="107"/>
      <c r="G400" s="107"/>
      <c r="H400" s="14"/>
      <c r="I400" s="14"/>
      <c r="J400" s="61"/>
      <c r="K400" s="31"/>
      <c r="L400" s="108"/>
      <c r="M400" s="108"/>
      <c r="N400" s="108"/>
      <c r="O400" s="108"/>
      <c r="P400" s="108"/>
      <c r="Q400" s="108"/>
    </row>
    <row r="401" spans="1:22">
      <c r="A401" s="232"/>
      <c r="B401" s="18"/>
      <c r="C401" s="18"/>
      <c r="D401" s="18"/>
      <c r="E401" s="18"/>
      <c r="F401" s="18"/>
      <c r="G401" s="18"/>
      <c r="H401" s="14"/>
      <c r="I401" s="14"/>
      <c r="L401" s="76"/>
      <c r="M401" s="76"/>
      <c r="N401" s="76"/>
      <c r="O401" s="76"/>
      <c r="P401" s="76"/>
      <c r="Q401" s="76"/>
      <c r="R401" s="8"/>
      <c r="S401" s="8"/>
      <c r="T401" s="8"/>
      <c r="U401" s="8"/>
      <c r="V401" s="8"/>
    </row>
    <row r="402" spans="1:22" ht="34.5" customHeight="1">
      <c r="A402" s="232"/>
      <c r="B402" s="18"/>
      <c r="C402" s="3"/>
      <c r="D402" s="3"/>
      <c r="F402" s="3"/>
      <c r="G402" s="3"/>
      <c r="H402" s="206"/>
      <c r="I402" s="206"/>
      <c r="J402" s="77" t="s">
        <v>35</v>
      </c>
      <c r="K402" s="185"/>
      <c r="L402" s="66" t="s">
        <v>525</v>
      </c>
      <c r="M402" s="66" t="s">
        <v>527</v>
      </c>
      <c r="N402" s="66" t="s">
        <v>528</v>
      </c>
      <c r="O402" s="66" t="s">
        <v>529</v>
      </c>
      <c r="P402" s="66" t="s">
        <v>530</v>
      </c>
      <c r="Q402" s="66" t="s">
        <v>531</v>
      </c>
      <c r="R402" s="8"/>
      <c r="S402" s="8"/>
      <c r="T402" s="8"/>
      <c r="U402" s="8"/>
      <c r="V402" s="8"/>
    </row>
    <row r="403" spans="1:22" ht="20.25" customHeight="1">
      <c r="A403" s="232"/>
      <c r="B403" s="1"/>
      <c r="C403" s="62"/>
      <c r="D403" s="3"/>
      <c r="F403" s="3"/>
      <c r="G403" s="3"/>
      <c r="H403" s="206"/>
      <c r="I403" s="67" t="s">
        <v>220</v>
      </c>
      <c r="J403" s="68"/>
      <c r="K403" s="186"/>
      <c r="L403" s="70" t="s">
        <v>526</v>
      </c>
      <c r="M403" s="70" t="s">
        <v>526</v>
      </c>
      <c r="N403" s="70" t="s">
        <v>526</v>
      </c>
      <c r="O403" s="70" t="s">
        <v>526</v>
      </c>
      <c r="P403" s="70" t="s">
        <v>526</v>
      </c>
      <c r="Q403" s="70" t="s">
        <v>526</v>
      </c>
      <c r="R403" s="8"/>
      <c r="S403" s="8"/>
      <c r="T403" s="8"/>
      <c r="U403" s="8"/>
      <c r="V403" s="8"/>
    </row>
    <row r="404" spans="1:22" s="83" customFormat="1" ht="34.5" customHeight="1">
      <c r="A404" s="232"/>
      <c r="B404" s="119"/>
      <c r="C404" s="334" t="s">
        <v>253</v>
      </c>
      <c r="D404" s="335"/>
      <c r="E404" s="335"/>
      <c r="F404" s="335"/>
      <c r="G404" s="335"/>
      <c r="H404" s="336"/>
      <c r="I404" s="326" t="s">
        <v>254</v>
      </c>
      <c r="J404" s="140">
        <v>2</v>
      </c>
      <c r="K404" s="187" t="s">
        <v>542</v>
      </c>
      <c r="L404" s="147">
        <v>0</v>
      </c>
      <c r="M404" s="147">
        <v>1</v>
      </c>
      <c r="N404" s="147">
        <v>1</v>
      </c>
      <c r="O404" s="147">
        <v>0</v>
      </c>
      <c r="P404" s="147">
        <v>0</v>
      </c>
      <c r="Q404" s="147">
        <v>0</v>
      </c>
    </row>
    <row r="405" spans="1:22" s="83" customFormat="1" ht="34.5" customHeight="1">
      <c r="A405" s="232"/>
      <c r="B405" s="119"/>
      <c r="C405" s="188"/>
      <c r="D405" s="189"/>
      <c r="E405" s="366" t="s">
        <v>255</v>
      </c>
      <c r="F405" s="367"/>
      <c r="G405" s="367"/>
      <c r="H405" s="368"/>
      <c r="I405" s="327"/>
      <c r="J405" s="140">
        <v>0</v>
      </c>
      <c r="K405" s="187" t="s">
        <v>542</v>
      </c>
      <c r="L405" s="147">
        <v>0</v>
      </c>
      <c r="M405" s="147">
        <v>0</v>
      </c>
      <c r="N405" s="147">
        <v>0</v>
      </c>
      <c r="O405" s="147">
        <v>0</v>
      </c>
      <c r="P405" s="147">
        <v>0</v>
      </c>
      <c r="Q405" s="147">
        <v>0</v>
      </c>
    </row>
    <row r="406" spans="1:22" s="83" customFormat="1" ht="34.5" customHeight="1">
      <c r="A406" s="232"/>
      <c r="B406" s="119"/>
      <c r="C406" s="188"/>
      <c r="D406" s="189"/>
      <c r="E406" s="366" t="s">
        <v>256</v>
      </c>
      <c r="F406" s="367"/>
      <c r="G406" s="367"/>
      <c r="H406" s="368"/>
      <c r="I406" s="327"/>
      <c r="J406" s="140">
        <v>2</v>
      </c>
      <c r="K406" s="187" t="s">
        <v>542</v>
      </c>
      <c r="L406" s="147">
        <v>0</v>
      </c>
      <c r="M406" s="147">
        <v>1</v>
      </c>
      <c r="N406" s="147">
        <v>1</v>
      </c>
      <c r="O406" s="147">
        <v>0</v>
      </c>
      <c r="P406" s="147">
        <v>0</v>
      </c>
      <c r="Q406" s="147">
        <v>0</v>
      </c>
    </row>
    <row r="407" spans="1:22" s="83" customFormat="1" ht="34.5" customHeight="1">
      <c r="A407" s="232"/>
      <c r="B407" s="119"/>
      <c r="C407" s="188"/>
      <c r="D407" s="189"/>
      <c r="E407" s="366" t="s">
        <v>257</v>
      </c>
      <c r="F407" s="367"/>
      <c r="G407" s="367"/>
      <c r="H407" s="368"/>
      <c r="I407" s="327"/>
      <c r="J407" s="140">
        <v>0</v>
      </c>
      <c r="K407" s="187" t="s">
        <v>542</v>
      </c>
      <c r="L407" s="147">
        <v>0</v>
      </c>
      <c r="M407" s="147">
        <v>0</v>
      </c>
      <c r="N407" s="147">
        <v>0</v>
      </c>
      <c r="O407" s="147">
        <v>0</v>
      </c>
      <c r="P407" s="147">
        <v>0</v>
      </c>
      <c r="Q407" s="147">
        <v>0</v>
      </c>
    </row>
    <row r="408" spans="1:22" s="83" customFormat="1" ht="34.5" customHeight="1">
      <c r="A408" s="232"/>
      <c r="B408" s="1"/>
      <c r="C408" s="190"/>
      <c r="D408" s="191"/>
      <c r="E408" s="366" t="s">
        <v>258</v>
      </c>
      <c r="F408" s="367"/>
      <c r="G408" s="367"/>
      <c r="H408" s="368"/>
      <c r="I408" s="328"/>
      <c r="J408" s="140">
        <v>0</v>
      </c>
      <c r="K408" s="187" t="s">
        <v>542</v>
      </c>
      <c r="L408" s="147">
        <v>0</v>
      </c>
      <c r="M408" s="147">
        <v>0</v>
      </c>
      <c r="N408" s="147">
        <v>0</v>
      </c>
      <c r="O408" s="147">
        <v>0</v>
      </c>
      <c r="P408" s="147">
        <v>0</v>
      </c>
      <c r="Q408" s="147">
        <v>0</v>
      </c>
    </row>
    <row r="409" spans="1:22" s="83" customFormat="1" ht="34.5" customHeight="1">
      <c r="A409" s="232"/>
      <c r="B409" s="119"/>
      <c r="C409" s="396" t="s">
        <v>259</v>
      </c>
      <c r="D409" s="418"/>
      <c r="E409" s="418"/>
      <c r="F409" s="418"/>
      <c r="G409" s="418"/>
      <c r="H409" s="397"/>
      <c r="I409" s="343" t="s">
        <v>260</v>
      </c>
      <c r="J409" s="192">
        <v>78</v>
      </c>
      <c r="K409" s="193" t="s">
        <v>542</v>
      </c>
      <c r="L409" s="147">
        <v>4</v>
      </c>
      <c r="M409" s="147">
        <v>44</v>
      </c>
      <c r="N409" s="147">
        <v>16</v>
      </c>
      <c r="O409" s="147">
        <v>4</v>
      </c>
      <c r="P409" s="147">
        <v>7</v>
      </c>
      <c r="Q409" s="147">
        <v>3</v>
      </c>
    </row>
    <row r="410" spans="1:22" s="83" customFormat="1" ht="34.5" customHeight="1">
      <c r="A410" s="232"/>
      <c r="B410" s="119"/>
      <c r="C410" s="188"/>
      <c r="D410" s="189"/>
      <c r="E410" s="366" t="s">
        <v>255</v>
      </c>
      <c r="F410" s="367"/>
      <c r="G410" s="367"/>
      <c r="H410" s="368"/>
      <c r="I410" s="361"/>
      <c r="J410" s="140">
        <v>2</v>
      </c>
      <c r="K410" s="187" t="s">
        <v>542</v>
      </c>
      <c r="L410" s="147">
        <v>0</v>
      </c>
      <c r="M410" s="147">
        <v>1</v>
      </c>
      <c r="N410" s="147">
        <v>1</v>
      </c>
      <c r="O410" s="147">
        <v>0</v>
      </c>
      <c r="P410" s="147">
        <v>0</v>
      </c>
      <c r="Q410" s="147">
        <v>0</v>
      </c>
    </row>
    <row r="411" spans="1:22" s="83" customFormat="1" ht="34.5" customHeight="1">
      <c r="A411" s="232"/>
      <c r="B411" s="119"/>
      <c r="C411" s="188"/>
      <c r="D411" s="189"/>
      <c r="E411" s="366" t="s">
        <v>256</v>
      </c>
      <c r="F411" s="367"/>
      <c r="G411" s="367"/>
      <c r="H411" s="368"/>
      <c r="I411" s="361"/>
      <c r="J411" s="140">
        <v>54</v>
      </c>
      <c r="K411" s="187" t="s">
        <v>542</v>
      </c>
      <c r="L411" s="147">
        <v>2</v>
      </c>
      <c r="M411" s="147">
        <v>39</v>
      </c>
      <c r="N411" s="147">
        <v>13</v>
      </c>
      <c r="O411" s="147">
        <v>0</v>
      </c>
      <c r="P411" s="147">
        <v>0</v>
      </c>
      <c r="Q411" s="147">
        <v>0</v>
      </c>
    </row>
    <row r="412" spans="1:22" s="83" customFormat="1" ht="34.5" customHeight="1">
      <c r="A412" s="232"/>
      <c r="B412" s="119"/>
      <c r="C412" s="188"/>
      <c r="D412" s="189"/>
      <c r="E412" s="366" t="s">
        <v>257</v>
      </c>
      <c r="F412" s="367"/>
      <c r="G412" s="367"/>
      <c r="H412" s="368"/>
      <c r="I412" s="361"/>
      <c r="J412" s="140">
        <v>22</v>
      </c>
      <c r="K412" s="187" t="s">
        <v>542</v>
      </c>
      <c r="L412" s="147">
        <v>2</v>
      </c>
      <c r="M412" s="147">
        <v>4</v>
      </c>
      <c r="N412" s="147">
        <v>2</v>
      </c>
      <c r="O412" s="147">
        <v>4</v>
      </c>
      <c r="P412" s="147">
        <v>7</v>
      </c>
      <c r="Q412" s="147">
        <v>3</v>
      </c>
    </row>
    <row r="413" spans="1:22" s="83" customFormat="1" ht="34.5" customHeight="1">
      <c r="A413" s="232"/>
      <c r="B413" s="1"/>
      <c r="C413" s="190"/>
      <c r="D413" s="191"/>
      <c r="E413" s="366" t="s">
        <v>258</v>
      </c>
      <c r="F413" s="367"/>
      <c r="G413" s="367"/>
      <c r="H413" s="368"/>
      <c r="I413" s="362"/>
      <c r="J413" s="140">
        <v>0</v>
      </c>
      <c r="K413" s="187" t="s">
        <v>542</v>
      </c>
      <c r="L413" s="147">
        <v>0</v>
      </c>
      <c r="M413" s="147">
        <v>0</v>
      </c>
      <c r="N413" s="147">
        <v>0</v>
      </c>
      <c r="O413" s="147">
        <v>0</v>
      </c>
      <c r="P413" s="147">
        <v>0</v>
      </c>
      <c r="Q413" s="147">
        <v>0</v>
      </c>
    </row>
    <row r="414" spans="1:22" s="91" customFormat="1">
      <c r="A414" s="232"/>
      <c r="B414" s="18"/>
      <c r="C414" s="18"/>
      <c r="D414" s="18"/>
      <c r="E414" s="18"/>
      <c r="F414" s="18"/>
      <c r="G414" s="18"/>
      <c r="H414" s="14"/>
      <c r="I414" s="14"/>
      <c r="J414" s="88"/>
      <c r="K414" s="89"/>
      <c r="L414" s="90"/>
      <c r="M414" s="90"/>
      <c r="N414" s="90"/>
      <c r="O414" s="90"/>
      <c r="P414" s="90"/>
      <c r="Q414" s="90"/>
    </row>
    <row r="415" spans="1:22" s="83" customFormat="1">
      <c r="A415" s="232"/>
      <c r="B415" s="84"/>
      <c r="C415" s="62"/>
      <c r="D415" s="62"/>
      <c r="E415" s="62"/>
      <c r="F415" s="62"/>
      <c r="G415" s="62"/>
      <c r="H415" s="92"/>
      <c r="I415" s="92"/>
      <c r="J415" s="88"/>
      <c r="K415" s="89"/>
      <c r="L415" s="90"/>
      <c r="M415" s="90"/>
      <c r="N415" s="90"/>
      <c r="O415" s="90"/>
      <c r="P415" s="90"/>
      <c r="Q415" s="90"/>
    </row>
    <row r="416" spans="1:22" s="91" customFormat="1">
      <c r="A416" s="232"/>
      <c r="B416" s="1"/>
      <c r="C416" s="194"/>
      <c r="D416" s="3"/>
      <c r="E416" s="3"/>
      <c r="F416" s="3"/>
      <c r="G416" s="3"/>
      <c r="H416" s="195"/>
      <c r="I416" s="195"/>
      <c r="J416" s="61"/>
      <c r="K416" s="31"/>
      <c r="L416" s="108"/>
      <c r="M416" s="108"/>
      <c r="N416" s="108"/>
      <c r="O416" s="108"/>
      <c r="P416" s="108"/>
      <c r="Q416" s="108"/>
    </row>
    <row r="417" spans="1:22" s="3" customFormat="1">
      <c r="A417" s="232"/>
      <c r="B417" s="18" t="s">
        <v>261</v>
      </c>
      <c r="C417" s="107"/>
      <c r="D417" s="107"/>
      <c r="E417" s="107"/>
      <c r="F417" s="107"/>
      <c r="G417" s="107"/>
      <c r="H417" s="14"/>
      <c r="I417" s="14"/>
      <c r="J417" s="61"/>
      <c r="K417" s="31"/>
      <c r="L417" s="108"/>
      <c r="M417" s="108"/>
      <c r="N417" s="108"/>
      <c r="O417" s="108"/>
      <c r="P417" s="108"/>
      <c r="Q417" s="108"/>
    </row>
    <row r="418" spans="1:22" s="91" customFormat="1">
      <c r="A418" s="232"/>
      <c r="B418" s="119" t="s">
        <v>262</v>
      </c>
      <c r="C418" s="3"/>
      <c r="D418" s="3"/>
      <c r="E418" s="3"/>
      <c r="F418" s="3"/>
      <c r="G418" s="3"/>
      <c r="H418" s="206"/>
      <c r="I418" s="206"/>
      <c r="J418" s="61"/>
      <c r="K418" s="31"/>
      <c r="L418" s="108"/>
      <c r="M418" s="108"/>
      <c r="N418" s="108"/>
      <c r="O418" s="108"/>
      <c r="P418" s="108"/>
      <c r="Q418" s="108"/>
    </row>
    <row r="419" spans="1:22">
      <c r="A419" s="232"/>
      <c r="B419" s="18"/>
      <c r="C419" s="18"/>
      <c r="D419" s="18"/>
      <c r="E419" s="18"/>
      <c r="F419" s="18"/>
      <c r="G419" s="18"/>
      <c r="H419" s="14"/>
      <c r="I419" s="14"/>
      <c r="L419" s="76"/>
      <c r="M419" s="76"/>
      <c r="N419" s="76"/>
      <c r="O419" s="76"/>
      <c r="P419" s="76"/>
      <c r="Q419" s="76"/>
      <c r="R419" s="8"/>
      <c r="S419" s="8"/>
      <c r="T419" s="8"/>
      <c r="U419" s="8"/>
      <c r="V419" s="8"/>
    </row>
    <row r="420" spans="1:22" ht="34.5" customHeight="1">
      <c r="A420" s="232"/>
      <c r="B420" s="18"/>
      <c r="C420" s="3"/>
      <c r="D420" s="3"/>
      <c r="F420" s="3"/>
      <c r="G420" s="3"/>
      <c r="H420" s="206"/>
      <c r="I420" s="206"/>
      <c r="J420" s="77" t="s">
        <v>35</v>
      </c>
      <c r="K420" s="185"/>
      <c r="L420" s="66" t="s">
        <v>525</v>
      </c>
      <c r="M420" s="66" t="s">
        <v>527</v>
      </c>
      <c r="N420" s="66" t="s">
        <v>528</v>
      </c>
      <c r="O420" s="66" t="s">
        <v>529</v>
      </c>
      <c r="P420" s="66" t="s">
        <v>530</v>
      </c>
      <c r="Q420" s="66" t="s">
        <v>531</v>
      </c>
      <c r="R420" s="8"/>
      <c r="S420" s="8"/>
      <c r="T420" s="8"/>
      <c r="U420" s="8"/>
      <c r="V420" s="8"/>
    </row>
    <row r="421" spans="1:22" ht="20.25" customHeight="1">
      <c r="A421" s="232"/>
      <c r="B421" s="1"/>
      <c r="C421" s="3"/>
      <c r="D421" s="3"/>
      <c r="F421" s="3"/>
      <c r="G421" s="3"/>
      <c r="H421" s="206"/>
      <c r="I421" s="67" t="s">
        <v>220</v>
      </c>
      <c r="J421" s="68"/>
      <c r="K421" s="186"/>
      <c r="L421" s="70" t="s">
        <v>526</v>
      </c>
      <c r="M421" s="70" t="s">
        <v>526</v>
      </c>
      <c r="N421" s="70" t="s">
        <v>526</v>
      </c>
      <c r="O421" s="70" t="s">
        <v>526</v>
      </c>
      <c r="P421" s="70" t="s">
        <v>526</v>
      </c>
      <c r="Q421" s="70" t="s">
        <v>526</v>
      </c>
      <c r="R421" s="8"/>
      <c r="S421" s="8"/>
      <c r="T421" s="8"/>
      <c r="U421" s="8"/>
      <c r="V421" s="8"/>
    </row>
    <row r="422" spans="1:22" s="83" customFormat="1" ht="34.5" customHeight="1">
      <c r="A422" s="232"/>
      <c r="B422" s="119"/>
      <c r="C422" s="363" t="s">
        <v>263</v>
      </c>
      <c r="D422" s="364"/>
      <c r="E422" s="364"/>
      <c r="F422" s="364"/>
      <c r="G422" s="364"/>
      <c r="H422" s="365"/>
      <c r="I422" s="326" t="s">
        <v>264</v>
      </c>
      <c r="J422" s="140">
        <v>0</v>
      </c>
      <c r="K422" s="187" t="s">
        <v>542</v>
      </c>
      <c r="L422" s="157"/>
      <c r="M422" s="157"/>
      <c r="N422" s="157"/>
      <c r="O422" s="157"/>
      <c r="P422" s="157"/>
      <c r="Q422" s="158"/>
    </row>
    <row r="423" spans="1:22" s="83" customFormat="1" ht="34.5" customHeight="1">
      <c r="A423" s="232"/>
      <c r="B423" s="119"/>
      <c r="C423" s="188"/>
      <c r="D423" s="196"/>
      <c r="E423" s="320" t="s">
        <v>265</v>
      </c>
      <c r="F423" s="321"/>
      <c r="G423" s="321"/>
      <c r="H423" s="322"/>
      <c r="I423" s="327"/>
      <c r="J423" s="140" t="s">
        <v>533</v>
      </c>
      <c r="K423" s="187" t="s">
        <v>542</v>
      </c>
      <c r="L423" s="161"/>
      <c r="M423" s="161"/>
      <c r="N423" s="161"/>
      <c r="O423" s="161"/>
      <c r="P423" s="161"/>
      <c r="Q423" s="162"/>
    </row>
    <row r="424" spans="1:22" s="83" customFormat="1" ht="34.5" customHeight="1">
      <c r="A424" s="232"/>
      <c r="B424" s="119"/>
      <c r="C424" s="190"/>
      <c r="D424" s="197"/>
      <c r="E424" s="320" t="s">
        <v>266</v>
      </c>
      <c r="F424" s="321"/>
      <c r="G424" s="321"/>
      <c r="H424" s="322"/>
      <c r="I424" s="327"/>
      <c r="J424" s="140" t="s">
        <v>533</v>
      </c>
      <c r="K424" s="187" t="s">
        <v>542</v>
      </c>
      <c r="L424" s="161"/>
      <c r="M424" s="161"/>
      <c r="N424" s="161"/>
      <c r="O424" s="161"/>
      <c r="P424" s="161"/>
      <c r="Q424" s="162"/>
    </row>
    <row r="425" spans="1:22" s="83" customFormat="1" ht="34.5" customHeight="1">
      <c r="A425" s="232"/>
      <c r="B425" s="119"/>
      <c r="C425" s="358" t="s">
        <v>267</v>
      </c>
      <c r="D425" s="359"/>
      <c r="E425" s="359"/>
      <c r="F425" s="359"/>
      <c r="G425" s="359"/>
      <c r="H425" s="360"/>
      <c r="I425" s="327"/>
      <c r="J425" s="192">
        <v>0</v>
      </c>
      <c r="K425" s="187" t="s">
        <v>542</v>
      </c>
      <c r="L425" s="161"/>
      <c r="M425" s="161"/>
      <c r="N425" s="161"/>
      <c r="O425" s="161"/>
      <c r="P425" s="161"/>
      <c r="Q425" s="162"/>
    </row>
    <row r="426" spans="1:22" s="83" customFormat="1" ht="34.5" customHeight="1">
      <c r="A426" s="232"/>
      <c r="B426" s="119"/>
      <c r="C426" s="188"/>
      <c r="D426" s="196"/>
      <c r="E426" s="320" t="s">
        <v>268</v>
      </c>
      <c r="F426" s="321"/>
      <c r="G426" s="321"/>
      <c r="H426" s="322"/>
      <c r="I426" s="327"/>
      <c r="J426" s="140" t="s">
        <v>533</v>
      </c>
      <c r="K426" s="187" t="s">
        <v>542</v>
      </c>
      <c r="L426" s="161"/>
      <c r="M426" s="161"/>
      <c r="N426" s="161"/>
      <c r="O426" s="161"/>
      <c r="P426" s="161"/>
      <c r="Q426" s="162"/>
    </row>
    <row r="427" spans="1:22" s="83" customFormat="1" ht="34.5" customHeight="1">
      <c r="A427" s="232"/>
      <c r="B427" s="119"/>
      <c r="C427" s="190"/>
      <c r="D427" s="197"/>
      <c r="E427" s="320" t="s">
        <v>269</v>
      </c>
      <c r="F427" s="321"/>
      <c r="G427" s="321"/>
      <c r="H427" s="322"/>
      <c r="I427" s="328"/>
      <c r="J427" s="140" t="s">
        <v>533</v>
      </c>
      <c r="K427" s="187" t="s">
        <v>542</v>
      </c>
      <c r="L427" s="163"/>
      <c r="M427" s="163"/>
      <c r="N427" s="163"/>
      <c r="O427" s="163"/>
      <c r="P427" s="163"/>
      <c r="Q427" s="164"/>
    </row>
    <row r="428" spans="1:22" s="91" customFormat="1">
      <c r="A428" s="232"/>
      <c r="B428" s="18"/>
      <c r="C428" s="18"/>
      <c r="D428" s="18"/>
      <c r="E428" s="18"/>
      <c r="F428" s="18"/>
      <c r="G428" s="18"/>
      <c r="H428" s="14"/>
      <c r="I428" s="14"/>
      <c r="J428" s="88"/>
      <c r="K428" s="89"/>
      <c r="L428" s="90"/>
      <c r="M428" s="90"/>
      <c r="N428" s="90"/>
      <c r="O428" s="90"/>
      <c r="P428" s="90"/>
      <c r="Q428" s="90"/>
    </row>
    <row r="429" spans="1:22" s="83" customFormat="1">
      <c r="A429" s="232"/>
      <c r="B429" s="84"/>
      <c r="C429" s="62"/>
      <c r="D429" s="62"/>
      <c r="E429" s="62"/>
      <c r="F429" s="62"/>
      <c r="G429" s="62"/>
      <c r="H429" s="92"/>
      <c r="I429" s="92"/>
      <c r="J429" s="88"/>
      <c r="K429" s="89"/>
      <c r="L429" s="90"/>
      <c r="M429" s="90"/>
      <c r="N429" s="90"/>
      <c r="O429" s="90"/>
      <c r="P429" s="90"/>
      <c r="Q429" s="90"/>
    </row>
    <row r="430" spans="1:22" s="83" customFormat="1">
      <c r="A430" s="232"/>
      <c r="B430" s="119"/>
      <c r="C430" s="119"/>
      <c r="D430" s="62"/>
      <c r="E430" s="62"/>
      <c r="F430" s="62"/>
      <c r="G430" s="62"/>
      <c r="H430" s="92"/>
      <c r="I430" s="167" t="s">
        <v>213</v>
      </c>
      <c r="J430" s="88"/>
      <c r="K430" s="89"/>
      <c r="L430" s="90"/>
      <c r="M430" s="90"/>
      <c r="N430" s="90"/>
      <c r="O430" s="90"/>
      <c r="P430" s="90"/>
      <c r="Q430" s="90"/>
    </row>
    <row r="431" spans="1:22" s="83" customFormat="1">
      <c r="A431" s="232"/>
      <c r="B431" s="119"/>
      <c r="C431" s="119"/>
      <c r="D431" s="62"/>
      <c r="E431" s="62"/>
      <c r="F431" s="62"/>
      <c r="G431" s="62"/>
      <c r="H431" s="92"/>
      <c r="I431" s="92"/>
      <c r="J431" s="88"/>
      <c r="K431" s="89"/>
      <c r="L431" s="90"/>
      <c r="M431" s="90"/>
      <c r="N431" s="90"/>
      <c r="O431" s="90"/>
      <c r="P431" s="90"/>
      <c r="Q431" s="90"/>
    </row>
    <row r="432" spans="1:22" s="83" customFormat="1">
      <c r="A432" s="232"/>
      <c r="B432" s="119"/>
      <c r="C432" s="119"/>
      <c r="D432" s="62"/>
      <c r="E432" s="62"/>
      <c r="F432" s="62"/>
      <c r="G432" s="62"/>
      <c r="H432" s="92"/>
      <c r="I432" s="92"/>
      <c r="J432" s="88"/>
      <c r="K432" s="89"/>
      <c r="L432" s="90"/>
      <c r="M432" s="90"/>
      <c r="N432" s="90"/>
      <c r="O432" s="90"/>
      <c r="P432" s="90"/>
      <c r="Q432" s="90"/>
    </row>
    <row r="433" spans="1:22" s="21" customFormat="1">
      <c r="A433" s="232"/>
      <c r="B433" s="1"/>
      <c r="C433" s="51"/>
      <c r="D433" s="35"/>
      <c r="E433" s="35"/>
      <c r="F433" s="35"/>
      <c r="G433" s="35"/>
      <c r="H433" s="20"/>
      <c r="I433" s="53"/>
      <c r="J433" s="5"/>
      <c r="K433" s="6"/>
      <c r="M433" s="49"/>
      <c r="N433" s="49"/>
      <c r="O433" s="49"/>
      <c r="P433" s="49"/>
      <c r="Q433" s="49"/>
      <c r="R433" s="8"/>
    </row>
    <row r="434" spans="1:22" s="21" customFormat="1">
      <c r="A434" s="232"/>
      <c r="B434" s="1"/>
      <c r="C434" s="51"/>
      <c r="D434" s="35"/>
      <c r="E434" s="35"/>
      <c r="F434" s="35"/>
      <c r="G434" s="35"/>
      <c r="H434" s="20"/>
      <c r="I434" s="53"/>
      <c r="J434" s="5"/>
      <c r="K434" s="6"/>
      <c r="M434" s="49"/>
      <c r="N434" s="49"/>
      <c r="O434" s="49"/>
      <c r="P434" s="49"/>
      <c r="Q434" s="49"/>
      <c r="R434" s="8"/>
    </row>
    <row r="435" spans="1:22" s="21" customFormat="1">
      <c r="A435" s="232"/>
      <c r="B435" s="1"/>
      <c r="H435" s="51"/>
      <c r="M435" s="37"/>
      <c r="N435" s="37"/>
      <c r="O435" s="37"/>
      <c r="P435" s="37"/>
      <c r="Q435" s="37"/>
      <c r="R435" s="8"/>
    </row>
    <row r="436" spans="1:22" s="21" customFormat="1">
      <c r="A436" s="232"/>
      <c r="B436" s="1"/>
      <c r="H436" s="51"/>
      <c r="M436" s="49"/>
      <c r="N436" s="49"/>
      <c r="O436" s="49"/>
      <c r="P436" s="49"/>
      <c r="Q436" s="49"/>
      <c r="R436" s="8"/>
    </row>
    <row r="437" spans="1:22" s="21" customFormat="1">
      <c r="A437" s="232"/>
      <c r="B437" s="1"/>
      <c r="H437" s="51"/>
      <c r="M437" s="37"/>
      <c r="N437" s="37"/>
      <c r="O437" s="37"/>
      <c r="P437" s="37"/>
      <c r="Q437" s="37"/>
      <c r="R437" s="8"/>
    </row>
    <row r="438" spans="1:22" s="21" customFormat="1">
      <c r="A438" s="232"/>
      <c r="B438" s="1"/>
      <c r="H438" s="51"/>
      <c r="M438" s="37"/>
      <c r="N438" s="37"/>
      <c r="O438" s="37"/>
      <c r="P438" s="37"/>
      <c r="Q438" s="37"/>
      <c r="R438" s="8"/>
    </row>
    <row r="439" spans="1:22" s="21" customFormat="1">
      <c r="A439" s="232"/>
      <c r="B439" s="1"/>
      <c r="H439" s="51"/>
      <c r="L439" s="7"/>
      <c r="M439" s="7"/>
      <c r="N439" s="7"/>
      <c r="O439" s="7"/>
      <c r="P439" s="7"/>
      <c r="Q439" s="7"/>
      <c r="R439" s="8"/>
    </row>
    <row r="440" spans="1:22" s="21" customFormat="1">
      <c r="A440" s="232"/>
      <c r="B440" s="1"/>
      <c r="C440" s="40"/>
      <c r="D440" s="40"/>
      <c r="E440" s="40"/>
      <c r="F440" s="40"/>
      <c r="G440" s="198"/>
      <c r="H440" s="40"/>
      <c r="I440" s="40"/>
      <c r="J440" s="40"/>
      <c r="K440" s="50"/>
      <c r="L440" s="40"/>
      <c r="M440" s="40"/>
      <c r="N440" s="40"/>
      <c r="O440" s="40"/>
      <c r="P440" s="40"/>
      <c r="Q440" s="40"/>
      <c r="R440" s="8"/>
    </row>
    <row r="441" spans="1:22" s="21" customFormat="1">
      <c r="A441" s="232"/>
      <c r="B441" s="1"/>
      <c r="C441" s="62"/>
      <c r="D441" s="3"/>
      <c r="E441" s="3"/>
      <c r="F441" s="3"/>
      <c r="G441" s="3"/>
      <c r="H441" s="206"/>
      <c r="I441" s="206"/>
      <c r="J441" s="63"/>
      <c r="K441" s="31"/>
      <c r="L441" s="61"/>
      <c r="M441" s="61"/>
      <c r="N441" s="61"/>
      <c r="O441" s="61"/>
      <c r="P441" s="61"/>
      <c r="Q441" s="61"/>
      <c r="R441" s="8"/>
    </row>
    <row r="442" spans="1:22" s="91" customFormat="1" ht="18.75">
      <c r="A442" s="232"/>
      <c r="B442" s="180" t="s">
        <v>280</v>
      </c>
      <c r="C442" s="199"/>
      <c r="D442" s="57"/>
      <c r="E442" s="57"/>
      <c r="F442" s="57"/>
      <c r="G442" s="57"/>
      <c r="H442" s="58"/>
      <c r="I442" s="58"/>
      <c r="J442" s="60"/>
      <c r="K442" s="59"/>
      <c r="L442" s="182"/>
      <c r="M442" s="182"/>
      <c r="N442" s="182"/>
      <c r="O442" s="182"/>
      <c r="P442" s="182"/>
      <c r="Q442" s="182"/>
    </row>
    <row r="443" spans="1:22" s="91" customFormat="1">
      <c r="A443" s="232"/>
      <c r="B443" s="18" t="s">
        <v>281</v>
      </c>
      <c r="C443" s="200"/>
      <c r="D443" s="3"/>
      <c r="E443" s="3"/>
      <c r="F443" s="3"/>
      <c r="G443" s="3"/>
      <c r="H443" s="206"/>
      <c r="I443" s="206"/>
      <c r="J443" s="61"/>
      <c r="K443" s="31"/>
      <c r="L443" s="108"/>
      <c r="M443" s="108"/>
      <c r="N443" s="108"/>
      <c r="O443" s="108"/>
      <c r="P443" s="108"/>
      <c r="Q443" s="108"/>
    </row>
    <row r="444" spans="1:22">
      <c r="A444" s="232"/>
      <c r="B444" s="18"/>
      <c r="C444" s="18"/>
      <c r="D444" s="18"/>
      <c r="E444" s="18"/>
      <c r="F444" s="18"/>
      <c r="G444" s="18"/>
      <c r="H444" s="14"/>
      <c r="I444" s="14"/>
      <c r="L444" s="76"/>
      <c r="M444" s="76"/>
      <c r="N444" s="76"/>
      <c r="O444" s="76"/>
      <c r="P444" s="76"/>
      <c r="Q444" s="76"/>
      <c r="R444" s="8"/>
      <c r="S444" s="8"/>
      <c r="T444" s="8"/>
      <c r="U444" s="8"/>
      <c r="V444" s="8"/>
    </row>
    <row r="445" spans="1:22" ht="34.5" customHeight="1">
      <c r="A445" s="232"/>
      <c r="B445" s="18"/>
      <c r="C445" s="3"/>
      <c r="D445" s="3"/>
      <c r="F445" s="3"/>
      <c r="G445" s="3"/>
      <c r="H445" s="206"/>
      <c r="I445" s="206"/>
      <c r="J445" s="77" t="s">
        <v>35</v>
      </c>
      <c r="K445" s="185"/>
      <c r="L445" s="66" t="s">
        <v>525</v>
      </c>
      <c r="M445" s="66" t="s">
        <v>527</v>
      </c>
      <c r="N445" s="66" t="s">
        <v>528</v>
      </c>
      <c r="O445" s="66" t="s">
        <v>529</v>
      </c>
      <c r="P445" s="66" t="s">
        <v>530</v>
      </c>
      <c r="Q445" s="66" t="s">
        <v>531</v>
      </c>
      <c r="R445" s="8"/>
      <c r="S445" s="8"/>
      <c r="T445" s="8"/>
      <c r="U445" s="8"/>
      <c r="V445" s="8"/>
    </row>
    <row r="446" spans="1:22" ht="20.25" customHeight="1">
      <c r="A446" s="232"/>
      <c r="B446" s="1"/>
      <c r="C446" s="62"/>
      <c r="D446" s="3"/>
      <c r="F446" s="3"/>
      <c r="G446" s="3"/>
      <c r="H446" s="206"/>
      <c r="I446" s="67" t="s">
        <v>220</v>
      </c>
      <c r="J446" s="68"/>
      <c r="K446" s="186"/>
      <c r="L446" s="70" t="s">
        <v>526</v>
      </c>
      <c r="M446" s="70" t="s">
        <v>526</v>
      </c>
      <c r="N446" s="70" t="s">
        <v>526</v>
      </c>
      <c r="O446" s="70" t="s">
        <v>526</v>
      </c>
      <c r="P446" s="70" t="s">
        <v>526</v>
      </c>
      <c r="Q446" s="70" t="s">
        <v>526</v>
      </c>
      <c r="R446" s="8"/>
      <c r="S446" s="8"/>
      <c r="T446" s="8"/>
      <c r="U446" s="8"/>
      <c r="V446" s="8"/>
    </row>
    <row r="447" spans="1:22" ht="34.5" customHeight="1">
      <c r="A447" s="232"/>
      <c r="B447" s="1"/>
      <c r="C447" s="334" t="s">
        <v>282</v>
      </c>
      <c r="D447" s="335"/>
      <c r="E447" s="335"/>
      <c r="F447" s="335"/>
      <c r="G447" s="335"/>
      <c r="H447" s="336"/>
      <c r="I447" s="340" t="s">
        <v>283</v>
      </c>
      <c r="J447" s="116">
        <v>0</v>
      </c>
      <c r="K447" s="201" t="s">
        <v>542</v>
      </c>
      <c r="L447" s="117">
        <v>0</v>
      </c>
      <c r="M447" s="117">
        <v>0</v>
      </c>
      <c r="N447" s="117">
        <v>0</v>
      </c>
      <c r="O447" s="117">
        <v>0</v>
      </c>
      <c r="P447" s="117">
        <v>0</v>
      </c>
      <c r="Q447" s="117">
        <v>0</v>
      </c>
      <c r="R447" s="8"/>
      <c r="S447" s="8"/>
      <c r="T447" s="8"/>
      <c r="U447" s="8"/>
      <c r="V447" s="8"/>
    </row>
    <row r="448" spans="1:22" ht="34.5" customHeight="1">
      <c r="A448" s="232"/>
      <c r="B448" s="1"/>
      <c r="C448" s="202"/>
      <c r="D448" s="355" t="s">
        <v>284</v>
      </c>
      <c r="E448" s="320" t="s">
        <v>285</v>
      </c>
      <c r="F448" s="321"/>
      <c r="G448" s="321"/>
      <c r="H448" s="322"/>
      <c r="I448" s="354"/>
      <c r="J448" s="116">
        <v>0</v>
      </c>
      <c r="K448" s="201" t="s">
        <v>542</v>
      </c>
      <c r="L448" s="117">
        <v>0</v>
      </c>
      <c r="M448" s="117">
        <v>0</v>
      </c>
      <c r="N448" s="117">
        <v>0</v>
      </c>
      <c r="O448" s="117">
        <v>0</v>
      </c>
      <c r="P448" s="117">
        <v>0</v>
      </c>
      <c r="Q448" s="117">
        <v>0</v>
      </c>
      <c r="R448" s="8"/>
      <c r="S448" s="8"/>
      <c r="T448" s="8"/>
      <c r="U448" s="8"/>
      <c r="V448" s="8"/>
    </row>
    <row r="449" spans="1:22" ht="34.5" customHeight="1">
      <c r="A449" s="232"/>
      <c r="B449" s="1"/>
      <c r="C449" s="202"/>
      <c r="D449" s="356"/>
      <c r="E449" s="320" t="s">
        <v>286</v>
      </c>
      <c r="F449" s="321"/>
      <c r="G449" s="321"/>
      <c r="H449" s="322"/>
      <c r="I449" s="354"/>
      <c r="J449" s="116">
        <v>0</v>
      </c>
      <c r="K449" s="201" t="s">
        <v>542</v>
      </c>
      <c r="L449" s="117">
        <v>0</v>
      </c>
      <c r="M449" s="117">
        <v>0</v>
      </c>
      <c r="N449" s="117">
        <v>0</v>
      </c>
      <c r="O449" s="117">
        <v>0</v>
      </c>
      <c r="P449" s="117">
        <v>0</v>
      </c>
      <c r="Q449" s="117">
        <v>0</v>
      </c>
      <c r="R449" s="8"/>
      <c r="S449" s="8"/>
      <c r="T449" s="8"/>
      <c r="U449" s="8"/>
      <c r="V449" s="8"/>
    </row>
    <row r="450" spans="1:22" ht="34.5" customHeight="1">
      <c r="A450" s="232"/>
      <c r="B450" s="1"/>
      <c r="C450" s="202"/>
      <c r="D450" s="356"/>
      <c r="E450" s="320" t="s">
        <v>287</v>
      </c>
      <c r="F450" s="321"/>
      <c r="G450" s="321"/>
      <c r="H450" s="322"/>
      <c r="I450" s="354"/>
      <c r="J450" s="116">
        <v>0</v>
      </c>
      <c r="K450" s="201" t="s">
        <v>542</v>
      </c>
      <c r="L450" s="117">
        <v>0</v>
      </c>
      <c r="M450" s="117">
        <v>0</v>
      </c>
      <c r="N450" s="117">
        <v>0</v>
      </c>
      <c r="O450" s="117">
        <v>0</v>
      </c>
      <c r="P450" s="117">
        <v>0</v>
      </c>
      <c r="Q450" s="117">
        <v>0</v>
      </c>
      <c r="R450" s="8"/>
      <c r="S450" s="8"/>
      <c r="T450" s="8"/>
      <c r="U450" s="8"/>
      <c r="V450" s="8"/>
    </row>
    <row r="451" spans="1:22" ht="34.5" customHeight="1">
      <c r="A451" s="232"/>
      <c r="B451" s="1"/>
      <c r="C451" s="202"/>
      <c r="D451" s="356"/>
      <c r="E451" s="320" t="s">
        <v>288</v>
      </c>
      <c r="F451" s="321"/>
      <c r="G451" s="321"/>
      <c r="H451" s="322"/>
      <c r="I451" s="354"/>
      <c r="J451" s="116">
        <v>0</v>
      </c>
      <c r="K451" s="201" t="s">
        <v>542</v>
      </c>
      <c r="L451" s="117">
        <v>0</v>
      </c>
      <c r="M451" s="117">
        <v>0</v>
      </c>
      <c r="N451" s="117">
        <v>0</v>
      </c>
      <c r="O451" s="117">
        <v>0</v>
      </c>
      <c r="P451" s="117">
        <v>0</v>
      </c>
      <c r="Q451" s="117">
        <v>0</v>
      </c>
      <c r="R451" s="8"/>
      <c r="S451" s="8"/>
      <c r="T451" s="8"/>
      <c r="U451" s="8"/>
      <c r="V451" s="8"/>
    </row>
    <row r="452" spans="1:22" ht="34.5" customHeight="1">
      <c r="A452" s="232"/>
      <c r="B452" s="1"/>
      <c r="C452" s="202"/>
      <c r="D452" s="356"/>
      <c r="E452" s="320" t="s">
        <v>289</v>
      </c>
      <c r="F452" s="321"/>
      <c r="G452" s="321"/>
      <c r="H452" s="322"/>
      <c r="I452" s="354"/>
      <c r="J452" s="116">
        <v>0</v>
      </c>
      <c r="K452" s="201" t="s">
        <v>542</v>
      </c>
      <c r="L452" s="117">
        <v>0</v>
      </c>
      <c r="M452" s="117">
        <v>0</v>
      </c>
      <c r="N452" s="117">
        <v>0</v>
      </c>
      <c r="O452" s="117">
        <v>0</v>
      </c>
      <c r="P452" s="117">
        <v>0</v>
      </c>
      <c r="Q452" s="117">
        <v>0</v>
      </c>
      <c r="R452" s="8"/>
      <c r="S452" s="8"/>
      <c r="T452" s="8"/>
      <c r="U452" s="8"/>
      <c r="V452" s="8"/>
    </row>
    <row r="453" spans="1:22" ht="34.5" customHeight="1">
      <c r="A453" s="232"/>
      <c r="B453" s="1"/>
      <c r="C453" s="202"/>
      <c r="D453" s="356"/>
      <c r="E453" s="320" t="s">
        <v>290</v>
      </c>
      <c r="F453" s="321"/>
      <c r="G453" s="321"/>
      <c r="H453" s="322"/>
      <c r="I453" s="354"/>
      <c r="J453" s="116">
        <v>0</v>
      </c>
      <c r="K453" s="201" t="s">
        <v>542</v>
      </c>
      <c r="L453" s="117">
        <v>0</v>
      </c>
      <c r="M453" s="117">
        <v>0</v>
      </c>
      <c r="N453" s="117">
        <v>0</v>
      </c>
      <c r="O453" s="117">
        <v>0</v>
      </c>
      <c r="P453" s="117">
        <v>0</v>
      </c>
      <c r="Q453" s="117">
        <v>0</v>
      </c>
      <c r="R453" s="8"/>
      <c r="S453" s="8"/>
      <c r="T453" s="8"/>
      <c r="U453" s="8"/>
      <c r="V453" s="8"/>
    </row>
    <row r="454" spans="1:22" ht="34.5" customHeight="1">
      <c r="A454" s="232"/>
      <c r="B454" s="1"/>
      <c r="C454" s="202"/>
      <c r="D454" s="356"/>
      <c r="E454" s="320" t="s">
        <v>291</v>
      </c>
      <c r="F454" s="321"/>
      <c r="G454" s="321"/>
      <c r="H454" s="322"/>
      <c r="I454" s="354"/>
      <c r="J454" s="116">
        <v>0</v>
      </c>
      <c r="K454" s="201" t="s">
        <v>542</v>
      </c>
      <c r="L454" s="117">
        <v>0</v>
      </c>
      <c r="M454" s="117">
        <v>0</v>
      </c>
      <c r="N454" s="117">
        <v>0</v>
      </c>
      <c r="O454" s="117">
        <v>0</v>
      </c>
      <c r="P454" s="117">
        <v>0</v>
      </c>
      <c r="Q454" s="117">
        <v>0</v>
      </c>
      <c r="R454" s="8"/>
      <c r="S454" s="8"/>
      <c r="T454" s="8"/>
      <c r="U454" s="8"/>
      <c r="V454" s="8"/>
    </row>
    <row r="455" spans="1:22" ht="34.5" customHeight="1">
      <c r="A455" s="232"/>
      <c r="B455" s="1"/>
      <c r="C455" s="202"/>
      <c r="D455" s="356"/>
      <c r="E455" s="320" t="s">
        <v>292</v>
      </c>
      <c r="F455" s="321"/>
      <c r="G455" s="321"/>
      <c r="H455" s="322"/>
      <c r="I455" s="354"/>
      <c r="J455" s="116">
        <v>0</v>
      </c>
      <c r="K455" s="201" t="s">
        <v>542</v>
      </c>
      <c r="L455" s="117">
        <v>0</v>
      </c>
      <c r="M455" s="117">
        <v>0</v>
      </c>
      <c r="N455" s="117">
        <v>0</v>
      </c>
      <c r="O455" s="117">
        <v>0</v>
      </c>
      <c r="P455" s="117">
        <v>0</v>
      </c>
      <c r="Q455" s="117">
        <v>0</v>
      </c>
      <c r="R455" s="8"/>
      <c r="S455" s="8"/>
      <c r="T455" s="8"/>
      <c r="U455" s="8"/>
      <c r="V455" s="8"/>
    </row>
    <row r="456" spans="1:22" ht="34.5" customHeight="1">
      <c r="A456" s="232"/>
      <c r="B456" s="1"/>
      <c r="C456" s="202"/>
      <c r="D456" s="356"/>
      <c r="E456" s="320" t="s">
        <v>293</v>
      </c>
      <c r="F456" s="321"/>
      <c r="G456" s="321"/>
      <c r="H456" s="322"/>
      <c r="I456" s="354"/>
      <c r="J456" s="116">
        <v>0</v>
      </c>
      <c r="K456" s="201" t="s">
        <v>542</v>
      </c>
      <c r="L456" s="117">
        <v>0</v>
      </c>
      <c r="M456" s="117">
        <v>0</v>
      </c>
      <c r="N456" s="117">
        <v>0</v>
      </c>
      <c r="O456" s="117">
        <v>0</v>
      </c>
      <c r="P456" s="117">
        <v>0</v>
      </c>
      <c r="Q456" s="117">
        <v>0</v>
      </c>
      <c r="R456" s="8"/>
      <c r="S456" s="8"/>
      <c r="T456" s="8"/>
      <c r="U456" s="8"/>
      <c r="V456" s="8"/>
    </row>
    <row r="457" spans="1:22" ht="34.5" customHeight="1">
      <c r="A457" s="232"/>
      <c r="B457" s="1"/>
      <c r="C457" s="202"/>
      <c r="D457" s="356"/>
      <c r="E457" s="320" t="s">
        <v>294</v>
      </c>
      <c r="F457" s="321"/>
      <c r="G457" s="321"/>
      <c r="H457" s="322"/>
      <c r="I457" s="354"/>
      <c r="J457" s="116">
        <v>0</v>
      </c>
      <c r="K457" s="201" t="s">
        <v>542</v>
      </c>
      <c r="L457" s="117">
        <v>0</v>
      </c>
      <c r="M457" s="117">
        <v>0</v>
      </c>
      <c r="N457" s="117">
        <v>0</v>
      </c>
      <c r="O457" s="117">
        <v>0</v>
      </c>
      <c r="P457" s="117">
        <v>0</v>
      </c>
      <c r="Q457" s="117">
        <v>0</v>
      </c>
      <c r="R457" s="8"/>
      <c r="S457" s="8"/>
      <c r="T457" s="8"/>
      <c r="U457" s="8"/>
      <c r="V457" s="8"/>
    </row>
    <row r="458" spans="1:22" ht="34.5" customHeight="1">
      <c r="A458" s="232"/>
      <c r="B458" s="1"/>
      <c r="C458" s="202"/>
      <c r="D458" s="356"/>
      <c r="E458" s="320" t="s">
        <v>295</v>
      </c>
      <c r="F458" s="321"/>
      <c r="G458" s="321"/>
      <c r="H458" s="322"/>
      <c r="I458" s="354"/>
      <c r="J458" s="116">
        <v>0</v>
      </c>
      <c r="K458" s="201" t="s">
        <v>542</v>
      </c>
      <c r="L458" s="117">
        <v>0</v>
      </c>
      <c r="M458" s="117">
        <v>0</v>
      </c>
      <c r="N458" s="117">
        <v>0</v>
      </c>
      <c r="O458" s="117">
        <v>0</v>
      </c>
      <c r="P458" s="117">
        <v>0</v>
      </c>
      <c r="Q458" s="117">
        <v>0</v>
      </c>
      <c r="R458" s="8"/>
      <c r="S458" s="8"/>
      <c r="T458" s="8"/>
      <c r="U458" s="8"/>
      <c r="V458" s="8"/>
    </row>
    <row r="459" spans="1:22" ht="34.5" customHeight="1">
      <c r="A459" s="232"/>
      <c r="B459" s="1"/>
      <c r="C459" s="202"/>
      <c r="D459" s="357"/>
      <c r="E459" s="320" t="s">
        <v>296</v>
      </c>
      <c r="F459" s="321"/>
      <c r="G459" s="321"/>
      <c r="H459" s="322"/>
      <c r="I459" s="341"/>
      <c r="J459" s="116">
        <v>0</v>
      </c>
      <c r="K459" s="201" t="s">
        <v>542</v>
      </c>
      <c r="L459" s="117">
        <v>0</v>
      </c>
      <c r="M459" s="117">
        <v>0</v>
      </c>
      <c r="N459" s="117">
        <v>0</v>
      </c>
      <c r="O459" s="117">
        <v>0</v>
      </c>
      <c r="P459" s="117">
        <v>0</v>
      </c>
      <c r="Q459" s="117">
        <v>0</v>
      </c>
      <c r="R459" s="8"/>
      <c r="S459" s="8"/>
      <c r="T459" s="8"/>
      <c r="U459" s="8"/>
      <c r="V459" s="8"/>
    </row>
    <row r="460" spans="1:22" ht="34.5" customHeight="1">
      <c r="A460" s="232"/>
      <c r="B460" s="159"/>
      <c r="C460" s="334" t="s">
        <v>297</v>
      </c>
      <c r="D460" s="335"/>
      <c r="E460" s="335"/>
      <c r="F460" s="335"/>
      <c r="G460" s="335"/>
      <c r="H460" s="336"/>
      <c r="I460" s="340" t="s">
        <v>298</v>
      </c>
      <c r="J460" s="116">
        <v>0</v>
      </c>
      <c r="K460" s="201" t="s">
        <v>542</v>
      </c>
      <c r="L460" s="117">
        <v>0</v>
      </c>
      <c r="M460" s="117">
        <v>0</v>
      </c>
      <c r="N460" s="117">
        <v>0</v>
      </c>
      <c r="O460" s="117">
        <v>0</v>
      </c>
      <c r="P460" s="117">
        <v>0</v>
      </c>
      <c r="Q460" s="117">
        <v>0</v>
      </c>
      <c r="R460" s="8"/>
      <c r="S460" s="8"/>
      <c r="T460" s="8"/>
      <c r="U460" s="8"/>
      <c r="V460" s="8"/>
    </row>
    <row r="461" spans="1:22" ht="34.5" customHeight="1">
      <c r="A461" s="232"/>
      <c r="B461" s="1"/>
      <c r="C461" s="202"/>
      <c r="D461" s="355" t="s">
        <v>299</v>
      </c>
      <c r="E461" s="320" t="s">
        <v>285</v>
      </c>
      <c r="F461" s="321"/>
      <c r="G461" s="321"/>
      <c r="H461" s="322"/>
      <c r="I461" s="354"/>
      <c r="J461" s="116">
        <v>0</v>
      </c>
      <c r="K461" s="201" t="s">
        <v>542</v>
      </c>
      <c r="L461" s="117">
        <v>0</v>
      </c>
      <c r="M461" s="117">
        <v>0</v>
      </c>
      <c r="N461" s="117">
        <v>0</v>
      </c>
      <c r="O461" s="117">
        <v>0</v>
      </c>
      <c r="P461" s="117">
        <v>0</v>
      </c>
      <c r="Q461" s="117">
        <v>0</v>
      </c>
      <c r="R461" s="8"/>
      <c r="S461" s="8"/>
      <c r="T461" s="8"/>
      <c r="U461" s="8"/>
      <c r="V461" s="8"/>
    </row>
    <row r="462" spans="1:22" ht="34.5" customHeight="1">
      <c r="A462" s="232"/>
      <c r="B462" s="1"/>
      <c r="C462" s="202"/>
      <c r="D462" s="356"/>
      <c r="E462" s="320" t="s">
        <v>286</v>
      </c>
      <c r="F462" s="321"/>
      <c r="G462" s="321"/>
      <c r="H462" s="322"/>
      <c r="I462" s="354"/>
      <c r="J462" s="116">
        <v>0</v>
      </c>
      <c r="K462" s="201" t="s">
        <v>542</v>
      </c>
      <c r="L462" s="117">
        <v>0</v>
      </c>
      <c r="M462" s="117">
        <v>0</v>
      </c>
      <c r="N462" s="117">
        <v>0</v>
      </c>
      <c r="O462" s="117">
        <v>0</v>
      </c>
      <c r="P462" s="117">
        <v>0</v>
      </c>
      <c r="Q462" s="117">
        <v>0</v>
      </c>
      <c r="R462" s="8"/>
      <c r="S462" s="8"/>
      <c r="T462" s="8"/>
      <c r="U462" s="8"/>
      <c r="V462" s="8"/>
    </row>
    <row r="463" spans="1:22" ht="34.5" customHeight="1">
      <c r="A463" s="232"/>
      <c r="B463" s="1"/>
      <c r="C463" s="202"/>
      <c r="D463" s="356"/>
      <c r="E463" s="320" t="s">
        <v>287</v>
      </c>
      <c r="F463" s="321"/>
      <c r="G463" s="321"/>
      <c r="H463" s="322"/>
      <c r="I463" s="354"/>
      <c r="J463" s="116">
        <v>0</v>
      </c>
      <c r="K463" s="201" t="s">
        <v>542</v>
      </c>
      <c r="L463" s="117">
        <v>0</v>
      </c>
      <c r="M463" s="117">
        <v>0</v>
      </c>
      <c r="N463" s="117">
        <v>0</v>
      </c>
      <c r="O463" s="117">
        <v>0</v>
      </c>
      <c r="P463" s="117">
        <v>0</v>
      </c>
      <c r="Q463" s="117">
        <v>0</v>
      </c>
      <c r="R463" s="8"/>
      <c r="S463" s="8"/>
      <c r="T463" s="8"/>
      <c r="U463" s="8"/>
      <c r="V463" s="8"/>
    </row>
    <row r="464" spans="1:22" ht="34.5" customHeight="1">
      <c r="A464" s="232"/>
      <c r="B464" s="1"/>
      <c r="C464" s="202"/>
      <c r="D464" s="356"/>
      <c r="E464" s="320" t="s">
        <v>288</v>
      </c>
      <c r="F464" s="321"/>
      <c r="G464" s="321"/>
      <c r="H464" s="322"/>
      <c r="I464" s="354"/>
      <c r="J464" s="116">
        <v>0</v>
      </c>
      <c r="K464" s="201" t="s">
        <v>542</v>
      </c>
      <c r="L464" s="117">
        <v>0</v>
      </c>
      <c r="M464" s="117">
        <v>0</v>
      </c>
      <c r="N464" s="117">
        <v>0</v>
      </c>
      <c r="O464" s="117">
        <v>0</v>
      </c>
      <c r="P464" s="117">
        <v>0</v>
      </c>
      <c r="Q464" s="117">
        <v>0</v>
      </c>
      <c r="R464" s="8"/>
      <c r="S464" s="8"/>
      <c r="T464" s="8"/>
      <c r="U464" s="8"/>
      <c r="V464" s="8"/>
    </row>
    <row r="465" spans="1:22" ht="34.5" customHeight="1">
      <c r="A465" s="232"/>
      <c r="B465" s="1"/>
      <c r="C465" s="202"/>
      <c r="D465" s="356"/>
      <c r="E465" s="320" t="s">
        <v>289</v>
      </c>
      <c r="F465" s="321"/>
      <c r="G465" s="321"/>
      <c r="H465" s="322"/>
      <c r="I465" s="354"/>
      <c r="J465" s="116">
        <v>0</v>
      </c>
      <c r="K465" s="201" t="s">
        <v>542</v>
      </c>
      <c r="L465" s="117">
        <v>0</v>
      </c>
      <c r="M465" s="117">
        <v>0</v>
      </c>
      <c r="N465" s="117">
        <v>0</v>
      </c>
      <c r="O465" s="117">
        <v>0</v>
      </c>
      <c r="P465" s="117">
        <v>0</v>
      </c>
      <c r="Q465" s="117">
        <v>0</v>
      </c>
      <c r="R465" s="8"/>
      <c r="S465" s="8"/>
      <c r="T465" s="8"/>
      <c r="U465" s="8"/>
      <c r="V465" s="8"/>
    </row>
    <row r="466" spans="1:22" ht="34.5" customHeight="1">
      <c r="A466" s="232"/>
      <c r="B466" s="1"/>
      <c r="C466" s="202"/>
      <c r="D466" s="356"/>
      <c r="E466" s="320" t="s">
        <v>290</v>
      </c>
      <c r="F466" s="321"/>
      <c r="G466" s="321"/>
      <c r="H466" s="322"/>
      <c r="I466" s="354"/>
      <c r="J466" s="116">
        <v>0</v>
      </c>
      <c r="K466" s="201" t="s">
        <v>542</v>
      </c>
      <c r="L466" s="117">
        <v>0</v>
      </c>
      <c r="M466" s="117">
        <v>0</v>
      </c>
      <c r="N466" s="117">
        <v>0</v>
      </c>
      <c r="O466" s="117">
        <v>0</v>
      </c>
      <c r="P466" s="117">
        <v>0</v>
      </c>
      <c r="Q466" s="117">
        <v>0</v>
      </c>
      <c r="R466" s="8"/>
      <c r="S466" s="8"/>
      <c r="T466" s="8"/>
      <c r="U466" s="8"/>
      <c r="V466" s="8"/>
    </row>
    <row r="467" spans="1:22" ht="34.5" customHeight="1">
      <c r="A467" s="232"/>
      <c r="B467" s="1"/>
      <c r="C467" s="202"/>
      <c r="D467" s="356"/>
      <c r="E467" s="320" t="s">
        <v>291</v>
      </c>
      <c r="F467" s="321"/>
      <c r="G467" s="321"/>
      <c r="H467" s="322"/>
      <c r="I467" s="354"/>
      <c r="J467" s="116">
        <v>0</v>
      </c>
      <c r="K467" s="201" t="s">
        <v>542</v>
      </c>
      <c r="L467" s="117">
        <v>0</v>
      </c>
      <c r="M467" s="117">
        <v>0</v>
      </c>
      <c r="N467" s="117">
        <v>0</v>
      </c>
      <c r="O467" s="117">
        <v>0</v>
      </c>
      <c r="P467" s="117">
        <v>0</v>
      </c>
      <c r="Q467" s="117">
        <v>0</v>
      </c>
      <c r="R467" s="8"/>
      <c r="S467" s="8"/>
      <c r="T467" s="8"/>
      <c r="U467" s="8"/>
      <c r="V467" s="8"/>
    </row>
    <row r="468" spans="1:22" ht="34.5" customHeight="1">
      <c r="A468" s="232"/>
      <c r="B468" s="1"/>
      <c r="C468" s="202"/>
      <c r="D468" s="356"/>
      <c r="E468" s="320" t="s">
        <v>292</v>
      </c>
      <c r="F468" s="321"/>
      <c r="G468" s="321"/>
      <c r="H468" s="322"/>
      <c r="I468" s="354"/>
      <c r="J468" s="116">
        <v>0</v>
      </c>
      <c r="K468" s="201" t="s">
        <v>542</v>
      </c>
      <c r="L468" s="117">
        <v>0</v>
      </c>
      <c r="M468" s="117">
        <v>0</v>
      </c>
      <c r="N468" s="117">
        <v>0</v>
      </c>
      <c r="O468" s="117">
        <v>0</v>
      </c>
      <c r="P468" s="117">
        <v>0</v>
      </c>
      <c r="Q468" s="117">
        <v>0</v>
      </c>
      <c r="R468" s="8"/>
      <c r="S468" s="8"/>
      <c r="T468" s="8"/>
      <c r="U468" s="8"/>
      <c r="V468" s="8"/>
    </row>
    <row r="469" spans="1:22" ht="34.5" customHeight="1">
      <c r="A469" s="232"/>
      <c r="B469" s="1"/>
      <c r="C469" s="202"/>
      <c r="D469" s="356"/>
      <c r="E469" s="320" t="s">
        <v>293</v>
      </c>
      <c r="F469" s="321"/>
      <c r="G469" s="321"/>
      <c r="H469" s="322"/>
      <c r="I469" s="354"/>
      <c r="J469" s="116">
        <v>0</v>
      </c>
      <c r="K469" s="201" t="s">
        <v>542</v>
      </c>
      <c r="L469" s="117">
        <v>0</v>
      </c>
      <c r="M469" s="117">
        <v>0</v>
      </c>
      <c r="N469" s="117">
        <v>0</v>
      </c>
      <c r="O469" s="117">
        <v>0</v>
      </c>
      <c r="P469" s="117">
        <v>0</v>
      </c>
      <c r="Q469" s="117">
        <v>0</v>
      </c>
      <c r="R469" s="8"/>
      <c r="S469" s="8"/>
      <c r="T469" s="8"/>
      <c r="U469" s="8"/>
      <c r="V469" s="8"/>
    </row>
    <row r="470" spans="1:22" ht="34.5" customHeight="1">
      <c r="A470" s="232"/>
      <c r="B470" s="1"/>
      <c r="C470" s="202"/>
      <c r="D470" s="356"/>
      <c r="E470" s="320" t="s">
        <v>294</v>
      </c>
      <c r="F470" s="321"/>
      <c r="G470" s="321"/>
      <c r="H470" s="322"/>
      <c r="I470" s="354"/>
      <c r="J470" s="116">
        <v>0</v>
      </c>
      <c r="K470" s="201" t="s">
        <v>542</v>
      </c>
      <c r="L470" s="117">
        <v>0</v>
      </c>
      <c r="M470" s="117">
        <v>0</v>
      </c>
      <c r="N470" s="117">
        <v>0</v>
      </c>
      <c r="O470" s="117">
        <v>0</v>
      </c>
      <c r="P470" s="117">
        <v>0</v>
      </c>
      <c r="Q470" s="117">
        <v>0</v>
      </c>
      <c r="R470" s="8"/>
      <c r="S470" s="8"/>
      <c r="T470" s="8"/>
      <c r="U470" s="8"/>
      <c r="V470" s="8"/>
    </row>
    <row r="471" spans="1:22" ht="34.5" customHeight="1">
      <c r="A471" s="232"/>
      <c r="B471" s="1"/>
      <c r="C471" s="202"/>
      <c r="D471" s="356"/>
      <c r="E471" s="320" t="s">
        <v>295</v>
      </c>
      <c r="F471" s="321"/>
      <c r="G471" s="321"/>
      <c r="H471" s="322"/>
      <c r="I471" s="354"/>
      <c r="J471" s="116">
        <v>0</v>
      </c>
      <c r="K471" s="201" t="s">
        <v>542</v>
      </c>
      <c r="L471" s="117">
        <v>0</v>
      </c>
      <c r="M471" s="117">
        <v>0</v>
      </c>
      <c r="N471" s="117">
        <v>0</v>
      </c>
      <c r="O471" s="117">
        <v>0</v>
      </c>
      <c r="P471" s="117">
        <v>0</v>
      </c>
      <c r="Q471" s="117">
        <v>0</v>
      </c>
      <c r="R471" s="8"/>
      <c r="S471" s="8"/>
      <c r="T471" s="8"/>
      <c r="U471" s="8"/>
      <c r="V471" s="8"/>
    </row>
    <row r="472" spans="1:22" ht="34.5" customHeight="1">
      <c r="A472" s="232"/>
      <c r="B472" s="1"/>
      <c r="C472" s="202"/>
      <c r="D472" s="357"/>
      <c r="E472" s="320" t="s">
        <v>296</v>
      </c>
      <c r="F472" s="321"/>
      <c r="G472" s="321"/>
      <c r="H472" s="322"/>
      <c r="I472" s="341"/>
      <c r="J472" s="116">
        <v>0</v>
      </c>
      <c r="K472" s="201" t="s">
        <v>542</v>
      </c>
      <c r="L472" s="117">
        <v>0</v>
      </c>
      <c r="M472" s="117">
        <v>0</v>
      </c>
      <c r="N472" s="117">
        <v>0</v>
      </c>
      <c r="O472" s="117">
        <v>0</v>
      </c>
      <c r="P472" s="117">
        <v>0</v>
      </c>
      <c r="Q472" s="117">
        <v>0</v>
      </c>
      <c r="R472" s="8"/>
      <c r="S472" s="8"/>
      <c r="T472" s="8"/>
      <c r="U472" s="8"/>
      <c r="V472" s="8"/>
    </row>
    <row r="473" spans="1:22" ht="57">
      <c r="A473" s="232"/>
      <c r="B473" s="159"/>
      <c r="C473" s="320" t="s">
        <v>300</v>
      </c>
      <c r="D473" s="321"/>
      <c r="E473" s="321"/>
      <c r="F473" s="321"/>
      <c r="G473" s="321"/>
      <c r="H473" s="322"/>
      <c r="I473" s="122" t="s">
        <v>301</v>
      </c>
      <c r="J473" s="116">
        <v>0</v>
      </c>
      <c r="K473" s="201" t="s">
        <v>542</v>
      </c>
      <c r="L473" s="117">
        <v>0</v>
      </c>
      <c r="M473" s="117">
        <v>0</v>
      </c>
      <c r="N473" s="117">
        <v>0</v>
      </c>
      <c r="O473" s="117">
        <v>0</v>
      </c>
      <c r="P473" s="117">
        <v>0</v>
      </c>
      <c r="Q473" s="117">
        <v>0</v>
      </c>
      <c r="R473" s="8"/>
      <c r="S473" s="8"/>
      <c r="T473" s="8"/>
      <c r="U473" s="8"/>
      <c r="V473" s="8"/>
    </row>
    <row r="474" spans="1:22" ht="71.25">
      <c r="A474" s="232"/>
      <c r="B474" s="159"/>
      <c r="C474" s="320" t="s">
        <v>302</v>
      </c>
      <c r="D474" s="321"/>
      <c r="E474" s="321"/>
      <c r="F474" s="321"/>
      <c r="G474" s="321"/>
      <c r="H474" s="322"/>
      <c r="I474" s="122" t="s">
        <v>303</v>
      </c>
      <c r="J474" s="116">
        <v>0</v>
      </c>
      <c r="K474" s="201" t="s">
        <v>542</v>
      </c>
      <c r="L474" s="117">
        <v>0</v>
      </c>
      <c r="M474" s="117">
        <v>0</v>
      </c>
      <c r="N474" s="117">
        <v>0</v>
      </c>
      <c r="O474" s="117">
        <v>0</v>
      </c>
      <c r="P474" s="117">
        <v>0</v>
      </c>
      <c r="Q474" s="117">
        <v>0</v>
      </c>
      <c r="R474" s="8"/>
      <c r="S474" s="8"/>
      <c r="T474" s="8"/>
      <c r="U474" s="8"/>
      <c r="V474" s="8"/>
    </row>
    <row r="475" spans="1:22" ht="71.25">
      <c r="A475" s="232"/>
      <c r="B475" s="159"/>
      <c r="C475" s="320" t="s">
        <v>304</v>
      </c>
      <c r="D475" s="321"/>
      <c r="E475" s="321"/>
      <c r="F475" s="321"/>
      <c r="G475" s="321"/>
      <c r="H475" s="322"/>
      <c r="I475" s="122" t="s">
        <v>305</v>
      </c>
      <c r="J475" s="116">
        <v>0</v>
      </c>
      <c r="K475" s="201" t="s">
        <v>542</v>
      </c>
      <c r="L475" s="117">
        <v>0</v>
      </c>
      <c r="M475" s="117">
        <v>0</v>
      </c>
      <c r="N475" s="117">
        <v>0</v>
      </c>
      <c r="O475" s="117">
        <v>0</v>
      </c>
      <c r="P475" s="117">
        <v>0</v>
      </c>
      <c r="Q475" s="117">
        <v>0</v>
      </c>
      <c r="R475" s="8"/>
      <c r="S475" s="8"/>
      <c r="T475" s="8"/>
      <c r="U475" s="8"/>
      <c r="V475" s="8"/>
    </row>
    <row r="476" spans="1:22" s="91" customFormat="1" ht="17.25" customHeight="1">
      <c r="A476" s="232"/>
      <c r="B476" s="18"/>
      <c r="C476" s="18"/>
      <c r="D476" s="18"/>
      <c r="E476" s="18"/>
      <c r="F476" s="18"/>
      <c r="G476" s="18"/>
      <c r="H476" s="14"/>
      <c r="I476" s="14"/>
      <c r="J476" s="88"/>
      <c r="K476" s="89"/>
      <c r="L476" s="90"/>
      <c r="M476" s="90"/>
      <c r="N476" s="90"/>
      <c r="O476" s="90"/>
      <c r="P476" s="90"/>
      <c r="Q476" s="90"/>
    </row>
    <row r="477" spans="1:22" s="83" customFormat="1">
      <c r="A477" s="232"/>
      <c r="B477" s="84"/>
      <c r="C477" s="62"/>
      <c r="D477" s="62"/>
      <c r="E477" s="62"/>
      <c r="F477" s="62"/>
      <c r="G477" s="62"/>
      <c r="H477" s="92"/>
      <c r="I477" s="92"/>
      <c r="J477" s="88"/>
      <c r="K477" s="89"/>
      <c r="L477" s="90"/>
      <c r="M477" s="90"/>
      <c r="N477" s="90"/>
      <c r="O477" s="90"/>
      <c r="P477" s="90"/>
      <c r="Q477" s="90"/>
    </row>
    <row r="478" spans="1:22">
      <c r="A478" s="232"/>
      <c r="B478" s="203"/>
      <c r="C478" s="3"/>
      <c r="D478" s="3"/>
      <c r="F478" s="3"/>
      <c r="G478" s="3"/>
      <c r="H478" s="206"/>
      <c r="I478" s="206"/>
      <c r="J478" s="61"/>
      <c r="K478" s="31"/>
      <c r="L478" s="108"/>
      <c r="M478" s="108"/>
      <c r="N478" s="108"/>
      <c r="O478" s="108"/>
      <c r="P478" s="108"/>
      <c r="Q478" s="108"/>
      <c r="R478" s="8"/>
      <c r="S478" s="8"/>
      <c r="T478" s="8"/>
      <c r="U478" s="8"/>
      <c r="V478" s="8"/>
    </row>
    <row r="479" spans="1:22">
      <c r="A479" s="232"/>
      <c r="B479" s="18" t="s">
        <v>306</v>
      </c>
      <c r="C479" s="107"/>
      <c r="D479" s="107"/>
      <c r="E479" s="107"/>
      <c r="F479" s="107"/>
      <c r="G479" s="107"/>
      <c r="H479" s="14"/>
      <c r="I479" s="14"/>
      <c r="J479" s="61"/>
      <c r="K479" s="31"/>
      <c r="L479" s="108"/>
      <c r="M479" s="108"/>
      <c r="N479" s="108"/>
      <c r="O479" s="108"/>
      <c r="P479" s="108"/>
      <c r="Q479" s="108"/>
      <c r="R479" s="8"/>
      <c r="S479" s="8"/>
      <c r="T479" s="8"/>
      <c r="U479" s="8"/>
      <c r="V479" s="8"/>
    </row>
    <row r="480" spans="1:22">
      <c r="A480" s="232"/>
      <c r="B480" s="18"/>
      <c r="C480" s="18"/>
      <c r="D480" s="18"/>
      <c r="E480" s="18"/>
      <c r="F480" s="18"/>
      <c r="G480" s="18"/>
      <c r="H480" s="14"/>
      <c r="I480" s="14"/>
      <c r="L480" s="76"/>
      <c r="M480" s="76"/>
      <c r="N480" s="76"/>
      <c r="O480" s="76"/>
      <c r="P480" s="76"/>
      <c r="Q480" s="76"/>
      <c r="R480" s="8"/>
      <c r="S480" s="8"/>
      <c r="T480" s="8"/>
      <c r="U480" s="8"/>
      <c r="V480" s="8"/>
    </row>
    <row r="481" spans="1:22" ht="34.5" customHeight="1">
      <c r="A481" s="232"/>
      <c r="B481" s="18"/>
      <c r="C481" s="18" t="s">
        <v>307</v>
      </c>
      <c r="D481" s="3"/>
      <c r="F481" s="3"/>
      <c r="G481" s="3"/>
      <c r="H481" s="206"/>
      <c r="I481" s="206"/>
      <c r="J481" s="77" t="s">
        <v>35</v>
      </c>
      <c r="K481" s="185"/>
      <c r="L481" s="66" t="s">
        <v>525</v>
      </c>
      <c r="M481" s="66" t="s">
        <v>527</v>
      </c>
      <c r="N481" s="66" t="s">
        <v>528</v>
      </c>
      <c r="O481" s="66" t="s">
        <v>529</v>
      </c>
      <c r="P481" s="66" t="s">
        <v>530</v>
      </c>
      <c r="Q481" s="66" t="s">
        <v>531</v>
      </c>
      <c r="R481" s="8"/>
      <c r="S481" s="8"/>
      <c r="T481" s="8"/>
      <c r="U481" s="8"/>
      <c r="V481" s="8"/>
    </row>
    <row r="482" spans="1:22" ht="20.25" customHeight="1">
      <c r="A482" s="232"/>
      <c r="B482" s="1"/>
      <c r="C482" s="352"/>
      <c r="D482" s="353"/>
      <c r="E482" s="353"/>
      <c r="F482" s="353"/>
      <c r="G482" s="107"/>
      <c r="H482" s="206"/>
      <c r="I482" s="67" t="s">
        <v>125</v>
      </c>
      <c r="J482" s="68"/>
      <c r="K482" s="186"/>
      <c r="L482" s="70" t="s">
        <v>526</v>
      </c>
      <c r="M482" s="70" t="s">
        <v>526</v>
      </c>
      <c r="N482" s="70" t="s">
        <v>526</v>
      </c>
      <c r="O482" s="70" t="s">
        <v>526</v>
      </c>
      <c r="P482" s="70" t="s">
        <v>526</v>
      </c>
      <c r="Q482" s="70" t="s">
        <v>526</v>
      </c>
      <c r="R482" s="8"/>
      <c r="S482" s="8"/>
      <c r="T482" s="8"/>
      <c r="U482" s="8"/>
      <c r="V482" s="8"/>
    </row>
    <row r="483" spans="1:22" ht="42.75">
      <c r="A483" s="232"/>
      <c r="B483" s="1"/>
      <c r="C483" s="320" t="s">
        <v>308</v>
      </c>
      <c r="D483" s="321"/>
      <c r="E483" s="321"/>
      <c r="F483" s="321"/>
      <c r="G483" s="321"/>
      <c r="H483" s="322"/>
      <c r="I483" s="134" t="s">
        <v>309</v>
      </c>
      <c r="J483" s="116">
        <v>0</v>
      </c>
      <c r="K483" s="201" t="s">
        <v>542</v>
      </c>
      <c r="L483" s="117">
        <v>0</v>
      </c>
      <c r="M483" s="117">
        <v>0</v>
      </c>
      <c r="N483" s="117">
        <v>0</v>
      </c>
      <c r="O483" s="117">
        <v>0</v>
      </c>
      <c r="P483" s="117">
        <v>0</v>
      </c>
      <c r="Q483" s="117">
        <v>0</v>
      </c>
      <c r="R483" s="8"/>
      <c r="S483" s="8"/>
      <c r="T483" s="8"/>
      <c r="U483" s="8"/>
      <c r="V483" s="8"/>
    </row>
    <row r="484" spans="1:22" ht="71.25">
      <c r="A484" s="232"/>
      <c r="B484" s="204"/>
      <c r="C484" s="320" t="s">
        <v>310</v>
      </c>
      <c r="D484" s="321"/>
      <c r="E484" s="321"/>
      <c r="F484" s="321"/>
      <c r="G484" s="321"/>
      <c r="H484" s="322"/>
      <c r="I484" s="122" t="s">
        <v>311</v>
      </c>
      <c r="J484" s="116">
        <v>0</v>
      </c>
      <c r="K484" s="201" t="s">
        <v>542</v>
      </c>
      <c r="L484" s="117">
        <v>0</v>
      </c>
      <c r="M484" s="117">
        <v>0</v>
      </c>
      <c r="N484" s="117">
        <v>0</v>
      </c>
      <c r="O484" s="117">
        <v>0</v>
      </c>
      <c r="P484" s="117">
        <v>0</v>
      </c>
      <c r="Q484" s="117">
        <v>0</v>
      </c>
      <c r="R484" s="8"/>
      <c r="S484" s="8"/>
      <c r="T484" s="8"/>
      <c r="U484" s="8"/>
      <c r="V484" s="8"/>
    </row>
    <row r="485" spans="1:22" ht="57">
      <c r="A485" s="232"/>
      <c r="B485" s="204"/>
      <c r="C485" s="320" t="s">
        <v>312</v>
      </c>
      <c r="D485" s="321"/>
      <c r="E485" s="321"/>
      <c r="F485" s="321"/>
      <c r="G485" s="321"/>
      <c r="H485" s="322"/>
      <c r="I485" s="122" t="s">
        <v>313</v>
      </c>
      <c r="J485" s="116">
        <v>0</v>
      </c>
      <c r="K485" s="201" t="s">
        <v>542</v>
      </c>
      <c r="L485" s="117">
        <v>0</v>
      </c>
      <c r="M485" s="117">
        <v>0</v>
      </c>
      <c r="N485" s="117">
        <v>0</v>
      </c>
      <c r="O485" s="117">
        <v>0</v>
      </c>
      <c r="P485" s="117">
        <v>0</v>
      </c>
      <c r="Q485" s="117">
        <v>0</v>
      </c>
      <c r="R485" s="8"/>
      <c r="S485" s="8"/>
      <c r="T485" s="8"/>
      <c r="U485" s="8"/>
      <c r="V485" s="8"/>
    </row>
    <row r="486" spans="1:22" ht="57">
      <c r="A486" s="232"/>
      <c r="B486" s="204"/>
      <c r="C486" s="320" t="s">
        <v>314</v>
      </c>
      <c r="D486" s="321"/>
      <c r="E486" s="321"/>
      <c r="F486" s="321"/>
      <c r="G486" s="321"/>
      <c r="H486" s="322"/>
      <c r="I486" s="122" t="s">
        <v>315</v>
      </c>
      <c r="J486" s="116">
        <v>0</v>
      </c>
      <c r="K486" s="201" t="s">
        <v>542</v>
      </c>
      <c r="L486" s="117">
        <v>0</v>
      </c>
      <c r="M486" s="117">
        <v>0</v>
      </c>
      <c r="N486" s="117">
        <v>0</v>
      </c>
      <c r="O486" s="117">
        <v>0</v>
      </c>
      <c r="P486" s="117">
        <v>0</v>
      </c>
      <c r="Q486" s="117">
        <v>0</v>
      </c>
      <c r="R486" s="8"/>
      <c r="S486" s="8"/>
      <c r="T486" s="8"/>
      <c r="U486" s="8"/>
      <c r="V486" s="8"/>
    </row>
    <row r="487" spans="1:22" ht="71.25">
      <c r="A487" s="232"/>
      <c r="B487" s="204"/>
      <c r="C487" s="320" t="s">
        <v>316</v>
      </c>
      <c r="D487" s="321"/>
      <c r="E487" s="321"/>
      <c r="F487" s="321"/>
      <c r="G487" s="321"/>
      <c r="H487" s="322"/>
      <c r="I487" s="122" t="s">
        <v>317</v>
      </c>
      <c r="J487" s="116">
        <v>0</v>
      </c>
      <c r="K487" s="201" t="s">
        <v>542</v>
      </c>
      <c r="L487" s="117">
        <v>0</v>
      </c>
      <c r="M487" s="117">
        <v>0</v>
      </c>
      <c r="N487" s="117">
        <v>0</v>
      </c>
      <c r="O487" s="117">
        <v>0</v>
      </c>
      <c r="P487" s="117">
        <v>0</v>
      </c>
      <c r="Q487" s="117">
        <v>0</v>
      </c>
      <c r="R487" s="8"/>
      <c r="S487" s="8"/>
      <c r="T487" s="8"/>
      <c r="U487" s="8"/>
      <c r="V487" s="8"/>
    </row>
    <row r="488" spans="1:22" s="118" customFormat="1" ht="71.25">
      <c r="A488" s="232"/>
      <c r="B488" s="204"/>
      <c r="C488" s="320" t="s">
        <v>318</v>
      </c>
      <c r="D488" s="321"/>
      <c r="E488" s="321"/>
      <c r="F488" s="321"/>
      <c r="G488" s="321"/>
      <c r="H488" s="322"/>
      <c r="I488" s="122" t="s">
        <v>319</v>
      </c>
      <c r="J488" s="116">
        <v>0</v>
      </c>
      <c r="K488" s="201" t="s">
        <v>542</v>
      </c>
      <c r="L488" s="117">
        <v>0</v>
      </c>
      <c r="M488" s="117">
        <v>0</v>
      </c>
      <c r="N488" s="117">
        <v>0</v>
      </c>
      <c r="O488" s="117">
        <v>0</v>
      </c>
      <c r="P488" s="117">
        <v>0</v>
      </c>
      <c r="Q488" s="117">
        <v>0</v>
      </c>
    </row>
    <row r="489" spans="1:22" s="118" customFormat="1" ht="57">
      <c r="A489" s="232"/>
      <c r="B489" s="204"/>
      <c r="C489" s="320" t="s">
        <v>320</v>
      </c>
      <c r="D489" s="321"/>
      <c r="E489" s="321"/>
      <c r="F489" s="321"/>
      <c r="G489" s="321"/>
      <c r="H489" s="322"/>
      <c r="I489" s="122" t="s">
        <v>321</v>
      </c>
      <c r="J489" s="116">
        <v>0</v>
      </c>
      <c r="K489" s="201" t="s">
        <v>542</v>
      </c>
      <c r="L489" s="117">
        <v>0</v>
      </c>
      <c r="M489" s="117">
        <v>0</v>
      </c>
      <c r="N489" s="117">
        <v>0</v>
      </c>
      <c r="O489" s="117">
        <v>0</v>
      </c>
      <c r="P489" s="117">
        <v>0</v>
      </c>
      <c r="Q489" s="117">
        <v>0</v>
      </c>
    </row>
    <row r="490" spans="1:22" s="118" customFormat="1" ht="85.5">
      <c r="A490" s="232"/>
      <c r="B490" s="204"/>
      <c r="C490" s="320" t="s">
        <v>322</v>
      </c>
      <c r="D490" s="321"/>
      <c r="E490" s="321"/>
      <c r="F490" s="321"/>
      <c r="G490" s="321"/>
      <c r="H490" s="322"/>
      <c r="I490" s="122" t="s">
        <v>323</v>
      </c>
      <c r="J490" s="116">
        <v>0</v>
      </c>
      <c r="K490" s="201" t="s">
        <v>542</v>
      </c>
      <c r="L490" s="117">
        <v>0</v>
      </c>
      <c r="M490" s="117">
        <v>0</v>
      </c>
      <c r="N490" s="117">
        <v>0</v>
      </c>
      <c r="O490" s="117">
        <v>0</v>
      </c>
      <c r="P490" s="117">
        <v>0</v>
      </c>
      <c r="Q490" s="117">
        <v>0</v>
      </c>
    </row>
    <row r="491" spans="1:22" s="91" customFormat="1">
      <c r="A491" s="232"/>
      <c r="B491" s="18"/>
      <c r="C491" s="18"/>
      <c r="D491" s="18"/>
      <c r="E491" s="18"/>
      <c r="F491" s="18"/>
      <c r="G491" s="18"/>
      <c r="H491" s="14"/>
      <c r="I491" s="14"/>
      <c r="J491" s="88"/>
      <c r="K491" s="89"/>
      <c r="L491" s="90"/>
      <c r="M491" s="90"/>
      <c r="N491" s="90"/>
      <c r="O491" s="90"/>
      <c r="P491" s="90"/>
      <c r="Q491" s="90"/>
    </row>
    <row r="492" spans="1:22">
      <c r="A492" s="232"/>
      <c r="B492" s="18"/>
      <c r="C492" s="18"/>
      <c r="D492" s="18"/>
      <c r="E492" s="18"/>
      <c r="F492" s="18"/>
      <c r="G492" s="18"/>
      <c r="H492" s="14"/>
      <c r="I492" s="14"/>
      <c r="L492" s="76"/>
      <c r="M492" s="76"/>
      <c r="N492" s="76"/>
      <c r="O492" s="76"/>
      <c r="P492" s="76"/>
      <c r="Q492" s="76"/>
      <c r="R492" s="8"/>
      <c r="S492" s="8"/>
      <c r="T492" s="8"/>
      <c r="U492" s="8"/>
      <c r="V492" s="8"/>
    </row>
    <row r="493" spans="1:22" ht="34.5" customHeight="1">
      <c r="A493" s="232"/>
      <c r="B493" s="18"/>
      <c r="C493" s="18" t="s">
        <v>324</v>
      </c>
      <c r="D493" s="3"/>
      <c r="F493" s="3"/>
      <c r="G493" s="3"/>
      <c r="H493" s="206"/>
      <c r="I493" s="206"/>
      <c r="J493" s="77" t="s">
        <v>35</v>
      </c>
      <c r="K493" s="185"/>
      <c r="L493" s="66" t="s">
        <v>525</v>
      </c>
      <c r="M493" s="66" t="s">
        <v>527</v>
      </c>
      <c r="N493" s="66" t="s">
        <v>528</v>
      </c>
      <c r="O493" s="66" t="s">
        <v>529</v>
      </c>
      <c r="P493" s="66" t="s">
        <v>530</v>
      </c>
      <c r="Q493" s="66" t="s">
        <v>531</v>
      </c>
      <c r="R493" s="8"/>
      <c r="S493" s="8"/>
      <c r="T493" s="8"/>
      <c r="U493" s="8"/>
      <c r="V493" s="8"/>
    </row>
    <row r="494" spans="1:22" ht="20.25" customHeight="1">
      <c r="A494" s="232"/>
      <c r="B494" s="1"/>
      <c r="C494" s="352"/>
      <c r="D494" s="353"/>
      <c r="E494" s="353"/>
      <c r="F494" s="353"/>
      <c r="G494" s="107"/>
      <c r="H494" s="206"/>
      <c r="I494" s="67" t="s">
        <v>125</v>
      </c>
      <c r="J494" s="68"/>
      <c r="K494" s="186"/>
      <c r="L494" s="70" t="s">
        <v>526</v>
      </c>
      <c r="M494" s="70" t="s">
        <v>526</v>
      </c>
      <c r="N494" s="70" t="s">
        <v>526</v>
      </c>
      <c r="O494" s="70" t="s">
        <v>526</v>
      </c>
      <c r="P494" s="70" t="s">
        <v>526</v>
      </c>
      <c r="Q494" s="70" t="s">
        <v>526</v>
      </c>
      <c r="R494" s="8"/>
      <c r="S494" s="8"/>
      <c r="T494" s="8"/>
      <c r="U494" s="8"/>
      <c r="V494" s="8"/>
    </row>
    <row r="495" spans="1:22" s="115" customFormat="1" ht="57">
      <c r="A495" s="232"/>
      <c r="B495" s="204"/>
      <c r="C495" s="347" t="s">
        <v>325</v>
      </c>
      <c r="D495" s="348"/>
      <c r="E495" s="348"/>
      <c r="F495" s="348"/>
      <c r="G495" s="348"/>
      <c r="H495" s="349"/>
      <c r="I495" s="122" t="s">
        <v>326</v>
      </c>
      <c r="J495" s="205">
        <v>0</v>
      </c>
      <c r="K495" s="201" t="s">
        <v>542</v>
      </c>
      <c r="L495" s="117">
        <v>0</v>
      </c>
      <c r="M495" s="117">
        <v>0</v>
      </c>
      <c r="N495" s="117">
        <v>0</v>
      </c>
      <c r="O495" s="117">
        <v>0</v>
      </c>
      <c r="P495" s="117">
        <v>0</v>
      </c>
      <c r="Q495" s="117">
        <v>0</v>
      </c>
    </row>
    <row r="496" spans="1:22" s="115" customFormat="1" ht="71.25">
      <c r="A496" s="232"/>
      <c r="B496" s="204"/>
      <c r="C496" s="347" t="s">
        <v>327</v>
      </c>
      <c r="D496" s="348"/>
      <c r="E496" s="348"/>
      <c r="F496" s="348"/>
      <c r="G496" s="348"/>
      <c r="H496" s="349"/>
      <c r="I496" s="122" t="s">
        <v>328</v>
      </c>
      <c r="J496" s="205">
        <v>0</v>
      </c>
      <c r="K496" s="201" t="s">
        <v>542</v>
      </c>
      <c r="L496" s="117">
        <v>0</v>
      </c>
      <c r="M496" s="117">
        <v>0</v>
      </c>
      <c r="N496" s="117">
        <v>0</v>
      </c>
      <c r="O496" s="117">
        <v>0</v>
      </c>
      <c r="P496" s="117">
        <v>0</v>
      </c>
      <c r="Q496" s="117">
        <v>0</v>
      </c>
    </row>
    <row r="497" spans="1:22" s="91" customFormat="1">
      <c r="A497" s="232"/>
      <c r="B497" s="18"/>
      <c r="C497" s="18"/>
      <c r="D497" s="18"/>
      <c r="E497" s="18"/>
      <c r="F497" s="18"/>
      <c r="G497" s="18"/>
      <c r="H497" s="14"/>
      <c r="I497" s="14"/>
      <c r="J497" s="88"/>
      <c r="K497" s="89"/>
      <c r="L497" s="76"/>
      <c r="M497" s="76"/>
      <c r="N497" s="76"/>
      <c r="O497" s="76"/>
      <c r="P497" s="76"/>
      <c r="Q497" s="76"/>
    </row>
    <row r="498" spans="1:22">
      <c r="A498" s="232"/>
      <c r="B498" s="18"/>
      <c r="C498" s="18"/>
      <c r="D498" s="18"/>
      <c r="E498" s="18"/>
      <c r="F498" s="18"/>
      <c r="G498" s="18"/>
      <c r="H498" s="14"/>
      <c r="I498" s="14"/>
      <c r="L498" s="76"/>
      <c r="M498" s="76"/>
      <c r="N498" s="76"/>
      <c r="O498" s="76"/>
      <c r="P498" s="76"/>
      <c r="Q498" s="76"/>
      <c r="R498" s="8"/>
      <c r="S498" s="8"/>
      <c r="T498" s="8"/>
      <c r="U498" s="8"/>
      <c r="V498" s="8"/>
    </row>
    <row r="499" spans="1:22" ht="34.5" customHeight="1">
      <c r="A499" s="232"/>
      <c r="B499" s="18"/>
      <c r="C499" s="18" t="s">
        <v>329</v>
      </c>
      <c r="D499" s="3"/>
      <c r="F499" s="3"/>
      <c r="G499" s="3"/>
      <c r="H499" s="206"/>
      <c r="I499" s="206"/>
      <c r="J499" s="77" t="s">
        <v>35</v>
      </c>
      <c r="K499" s="185"/>
      <c r="L499" s="66" t="s">
        <v>525</v>
      </c>
      <c r="M499" s="66" t="s">
        <v>527</v>
      </c>
      <c r="N499" s="66" t="s">
        <v>528</v>
      </c>
      <c r="O499" s="66" t="s">
        <v>529</v>
      </c>
      <c r="P499" s="66" t="s">
        <v>530</v>
      </c>
      <c r="Q499" s="66" t="s">
        <v>531</v>
      </c>
      <c r="R499" s="8"/>
      <c r="S499" s="8"/>
      <c r="T499" s="8"/>
      <c r="U499" s="8"/>
      <c r="V499" s="8"/>
    </row>
    <row r="500" spans="1:22" ht="20.25" customHeight="1">
      <c r="A500" s="232"/>
      <c r="B500" s="1"/>
      <c r="C500" s="350"/>
      <c r="D500" s="350"/>
      <c r="E500" s="350"/>
      <c r="F500" s="350"/>
      <c r="G500" s="107"/>
      <c r="H500" s="206"/>
      <c r="I500" s="67" t="s">
        <v>125</v>
      </c>
      <c r="J500" s="68"/>
      <c r="K500" s="186"/>
      <c r="L500" s="70" t="s">
        <v>526</v>
      </c>
      <c r="M500" s="70" t="s">
        <v>526</v>
      </c>
      <c r="N500" s="70" t="s">
        <v>526</v>
      </c>
      <c r="O500" s="70" t="s">
        <v>526</v>
      </c>
      <c r="P500" s="70" t="s">
        <v>526</v>
      </c>
      <c r="Q500" s="70" t="s">
        <v>526</v>
      </c>
      <c r="R500" s="8"/>
      <c r="S500" s="8"/>
      <c r="T500" s="8"/>
      <c r="U500" s="8"/>
      <c r="V500" s="8"/>
    </row>
    <row r="501" spans="1:22" s="115" customFormat="1" ht="71.25">
      <c r="A501" s="232"/>
      <c r="B501" s="204"/>
      <c r="C501" s="347" t="s">
        <v>330</v>
      </c>
      <c r="D501" s="348"/>
      <c r="E501" s="348"/>
      <c r="F501" s="348"/>
      <c r="G501" s="348"/>
      <c r="H501" s="349"/>
      <c r="I501" s="122" t="s">
        <v>331</v>
      </c>
      <c r="J501" s="205">
        <v>0</v>
      </c>
      <c r="K501" s="201" t="s">
        <v>542</v>
      </c>
      <c r="L501" s="117">
        <v>0</v>
      </c>
      <c r="M501" s="117">
        <v>0</v>
      </c>
      <c r="N501" s="117">
        <v>0</v>
      </c>
      <c r="O501" s="117">
        <v>0</v>
      </c>
      <c r="P501" s="117">
        <v>0</v>
      </c>
      <c r="Q501" s="117">
        <v>0</v>
      </c>
    </row>
    <row r="502" spans="1:22" s="91" customFormat="1">
      <c r="A502" s="232"/>
      <c r="B502" s="18"/>
      <c r="C502" s="18"/>
      <c r="D502" s="18"/>
      <c r="E502" s="18"/>
      <c r="F502" s="18"/>
      <c r="G502" s="18"/>
      <c r="H502" s="14"/>
      <c r="I502" s="14"/>
      <c r="J502" s="88"/>
      <c r="K502" s="89"/>
      <c r="L502" s="90"/>
      <c r="M502" s="90"/>
      <c r="N502" s="90"/>
      <c r="O502" s="90"/>
      <c r="P502" s="90"/>
      <c r="Q502" s="90"/>
    </row>
    <row r="503" spans="1:22">
      <c r="A503" s="232"/>
      <c r="B503" s="18"/>
      <c r="C503" s="18"/>
      <c r="D503" s="18"/>
      <c r="E503" s="18"/>
      <c r="F503" s="18"/>
      <c r="G503" s="18"/>
      <c r="H503" s="14"/>
      <c r="I503" s="14"/>
      <c r="L503" s="76"/>
      <c r="M503" s="76"/>
      <c r="N503" s="76"/>
      <c r="O503" s="76"/>
      <c r="P503" s="76"/>
      <c r="Q503" s="76"/>
      <c r="R503" s="8"/>
      <c r="S503" s="8"/>
      <c r="T503" s="8"/>
      <c r="U503" s="8"/>
      <c r="V503" s="8"/>
    </row>
    <row r="504" spans="1:22" ht="34.5" customHeight="1">
      <c r="A504" s="232"/>
      <c r="B504" s="18"/>
      <c r="C504" s="18" t="s">
        <v>332</v>
      </c>
      <c r="D504" s="3"/>
      <c r="F504" s="3"/>
      <c r="G504" s="3"/>
      <c r="H504" s="206"/>
      <c r="I504" s="206"/>
      <c r="J504" s="77" t="s">
        <v>35</v>
      </c>
      <c r="K504" s="185"/>
      <c r="L504" s="66" t="s">
        <v>525</v>
      </c>
      <c r="M504" s="66" t="s">
        <v>527</v>
      </c>
      <c r="N504" s="66" t="s">
        <v>528</v>
      </c>
      <c r="O504" s="66" t="s">
        <v>529</v>
      </c>
      <c r="P504" s="66" t="s">
        <v>530</v>
      </c>
      <c r="Q504" s="66" t="s">
        <v>531</v>
      </c>
      <c r="R504" s="8"/>
      <c r="S504" s="8"/>
      <c r="T504" s="8"/>
      <c r="U504" s="8"/>
      <c r="V504" s="8"/>
    </row>
    <row r="505" spans="1:22" ht="20.25" customHeight="1">
      <c r="A505" s="232"/>
      <c r="B505" s="1"/>
      <c r="C505" s="350"/>
      <c r="D505" s="351"/>
      <c r="E505" s="351"/>
      <c r="F505" s="351"/>
      <c r="G505" s="107"/>
      <c r="H505" s="206"/>
      <c r="I505" s="67" t="s">
        <v>125</v>
      </c>
      <c r="J505" s="68"/>
      <c r="K505" s="186"/>
      <c r="L505" s="70" t="s">
        <v>526</v>
      </c>
      <c r="M505" s="70" t="s">
        <v>526</v>
      </c>
      <c r="N505" s="70" t="s">
        <v>526</v>
      </c>
      <c r="O505" s="70" t="s">
        <v>526</v>
      </c>
      <c r="P505" s="70" t="s">
        <v>526</v>
      </c>
      <c r="Q505" s="70" t="s">
        <v>526</v>
      </c>
      <c r="R505" s="8"/>
      <c r="S505" s="8"/>
      <c r="T505" s="8"/>
      <c r="U505" s="8"/>
      <c r="V505" s="8"/>
    </row>
    <row r="506" spans="1:22" s="91" customFormat="1" ht="34.5" customHeight="1">
      <c r="A506" s="232"/>
      <c r="B506" s="204"/>
      <c r="C506" s="320" t="s">
        <v>333</v>
      </c>
      <c r="D506" s="321"/>
      <c r="E506" s="321"/>
      <c r="F506" s="321"/>
      <c r="G506" s="321"/>
      <c r="H506" s="322"/>
      <c r="I506" s="122" t="s">
        <v>334</v>
      </c>
      <c r="J506" s="116">
        <v>0</v>
      </c>
      <c r="K506" s="201" t="s">
        <v>542</v>
      </c>
      <c r="L506" s="117">
        <v>0</v>
      </c>
      <c r="M506" s="117">
        <v>0</v>
      </c>
      <c r="N506" s="117">
        <v>0</v>
      </c>
      <c r="O506" s="117">
        <v>0</v>
      </c>
      <c r="P506" s="117">
        <v>0</v>
      </c>
      <c r="Q506" s="117">
        <v>0</v>
      </c>
    </row>
    <row r="507" spans="1:22" s="91" customFormat="1">
      <c r="A507" s="232"/>
      <c r="B507" s="18"/>
      <c r="C507" s="18"/>
      <c r="D507" s="18"/>
      <c r="E507" s="18"/>
      <c r="F507" s="18"/>
      <c r="G507" s="18"/>
      <c r="H507" s="14"/>
      <c r="I507" s="14"/>
      <c r="J507" s="88"/>
      <c r="K507" s="89"/>
      <c r="L507" s="90"/>
      <c r="M507" s="90"/>
      <c r="N507" s="90"/>
      <c r="O507" s="90"/>
      <c r="P507" s="90"/>
      <c r="Q507" s="90"/>
    </row>
    <row r="508" spans="1:22">
      <c r="A508" s="232"/>
      <c r="B508" s="18"/>
      <c r="C508" s="18"/>
      <c r="D508" s="18"/>
      <c r="E508" s="18"/>
      <c r="F508" s="18"/>
      <c r="G508" s="18"/>
      <c r="H508" s="14"/>
      <c r="I508" s="14"/>
      <c r="J508" s="63"/>
      <c r="K508" s="31"/>
      <c r="L508" s="76"/>
      <c r="M508" s="76"/>
      <c r="N508" s="76"/>
      <c r="O508" s="76"/>
      <c r="P508" s="76"/>
      <c r="Q508" s="76"/>
      <c r="R508" s="8"/>
      <c r="S508" s="8"/>
      <c r="T508" s="8"/>
      <c r="U508" s="8"/>
      <c r="V508" s="8"/>
    </row>
    <row r="509" spans="1:22" ht="34.5" customHeight="1">
      <c r="A509" s="232"/>
      <c r="B509" s="18"/>
      <c r="C509" s="18" t="s">
        <v>335</v>
      </c>
      <c r="D509" s="3"/>
      <c r="F509" s="3"/>
      <c r="G509" s="3"/>
      <c r="H509" s="206"/>
      <c r="I509" s="206"/>
      <c r="J509" s="77" t="s">
        <v>35</v>
      </c>
      <c r="K509" s="185"/>
      <c r="L509" s="66" t="s">
        <v>525</v>
      </c>
      <c r="M509" s="66" t="s">
        <v>527</v>
      </c>
      <c r="N509" s="66" t="s">
        <v>528</v>
      </c>
      <c r="O509" s="66" t="s">
        <v>529</v>
      </c>
      <c r="P509" s="66" t="s">
        <v>530</v>
      </c>
      <c r="Q509" s="66" t="s">
        <v>531</v>
      </c>
      <c r="R509" s="8"/>
      <c r="S509" s="8"/>
      <c r="T509" s="8"/>
      <c r="U509" s="8"/>
      <c r="V509" s="8"/>
    </row>
    <row r="510" spans="1:22" ht="20.25" customHeight="1">
      <c r="A510" s="232"/>
      <c r="B510" s="1"/>
      <c r="C510" s="352"/>
      <c r="D510" s="353"/>
      <c r="E510" s="353"/>
      <c r="F510" s="353"/>
      <c r="G510" s="107"/>
      <c r="H510" s="206"/>
      <c r="I510" s="67" t="s">
        <v>125</v>
      </c>
      <c r="J510" s="68"/>
      <c r="K510" s="186"/>
      <c r="L510" s="70" t="s">
        <v>526</v>
      </c>
      <c r="M510" s="70" t="s">
        <v>526</v>
      </c>
      <c r="N510" s="70" t="s">
        <v>526</v>
      </c>
      <c r="O510" s="70" t="s">
        <v>526</v>
      </c>
      <c r="P510" s="70" t="s">
        <v>526</v>
      </c>
      <c r="Q510" s="70" t="s">
        <v>526</v>
      </c>
      <c r="R510" s="8"/>
      <c r="S510" s="8"/>
      <c r="T510" s="8"/>
      <c r="U510" s="8"/>
      <c r="V510" s="8"/>
    </row>
    <row r="511" spans="1:22" s="115" customFormat="1" ht="57">
      <c r="A511" s="232"/>
      <c r="B511" s="204"/>
      <c r="C511" s="320" t="s">
        <v>336</v>
      </c>
      <c r="D511" s="321"/>
      <c r="E511" s="321"/>
      <c r="F511" s="321"/>
      <c r="G511" s="321"/>
      <c r="H511" s="322"/>
      <c r="I511" s="122" t="s">
        <v>337</v>
      </c>
      <c r="J511" s="116">
        <v>0</v>
      </c>
      <c r="K511" s="201" t="s">
        <v>542</v>
      </c>
      <c r="L511" s="117">
        <v>0</v>
      </c>
      <c r="M511" s="117">
        <v>0</v>
      </c>
      <c r="N511" s="117">
        <v>0</v>
      </c>
      <c r="O511" s="117">
        <v>0</v>
      </c>
      <c r="P511" s="117">
        <v>0</v>
      </c>
      <c r="Q511" s="117">
        <v>0</v>
      </c>
    </row>
    <row r="512" spans="1:22" s="115" customFormat="1" ht="57">
      <c r="A512" s="232"/>
      <c r="B512" s="204"/>
      <c r="C512" s="320" t="s">
        <v>338</v>
      </c>
      <c r="D512" s="321"/>
      <c r="E512" s="321"/>
      <c r="F512" s="321"/>
      <c r="G512" s="321"/>
      <c r="H512" s="322"/>
      <c r="I512" s="122" t="s">
        <v>339</v>
      </c>
      <c r="J512" s="116">
        <v>0</v>
      </c>
      <c r="K512" s="201" t="s">
        <v>542</v>
      </c>
      <c r="L512" s="117">
        <v>0</v>
      </c>
      <c r="M512" s="117">
        <v>0</v>
      </c>
      <c r="N512" s="117">
        <v>0</v>
      </c>
      <c r="O512" s="117">
        <v>0</v>
      </c>
      <c r="P512" s="117">
        <v>0</v>
      </c>
      <c r="Q512" s="117">
        <v>0</v>
      </c>
    </row>
    <row r="513" spans="1:22" s="115" customFormat="1" ht="42.75" customHeight="1">
      <c r="A513" s="232"/>
      <c r="B513" s="204"/>
      <c r="C513" s="320" t="s">
        <v>340</v>
      </c>
      <c r="D513" s="321"/>
      <c r="E513" s="321"/>
      <c r="F513" s="321"/>
      <c r="G513" s="321"/>
      <c r="H513" s="322"/>
      <c r="I513" s="345" t="s">
        <v>341</v>
      </c>
      <c r="J513" s="116">
        <v>0</v>
      </c>
      <c r="K513" s="201" t="s">
        <v>542</v>
      </c>
      <c r="L513" s="117">
        <v>0</v>
      </c>
      <c r="M513" s="117">
        <v>0</v>
      </c>
      <c r="N513" s="117">
        <v>0</v>
      </c>
      <c r="O513" s="117">
        <v>0</v>
      </c>
      <c r="P513" s="117">
        <v>0</v>
      </c>
      <c r="Q513" s="117">
        <v>0</v>
      </c>
    </row>
    <row r="514" spans="1:22" s="115" customFormat="1" ht="42.75" customHeight="1">
      <c r="A514" s="232"/>
      <c r="B514" s="204"/>
      <c r="C514" s="320" t="s">
        <v>342</v>
      </c>
      <c r="D514" s="321"/>
      <c r="E514" s="321"/>
      <c r="F514" s="321"/>
      <c r="G514" s="321"/>
      <c r="H514" s="322"/>
      <c r="I514" s="346"/>
      <c r="J514" s="116">
        <v>0</v>
      </c>
      <c r="K514" s="201" t="s">
        <v>542</v>
      </c>
      <c r="L514" s="117">
        <v>0</v>
      </c>
      <c r="M514" s="117">
        <v>0</v>
      </c>
      <c r="N514" s="117">
        <v>0</v>
      </c>
      <c r="O514" s="117">
        <v>0</v>
      </c>
      <c r="P514" s="117">
        <v>0</v>
      </c>
      <c r="Q514" s="117">
        <v>0</v>
      </c>
    </row>
    <row r="515" spans="1:22" s="115" customFormat="1" ht="71.25">
      <c r="A515" s="232"/>
      <c r="B515" s="204"/>
      <c r="C515" s="320" t="s">
        <v>343</v>
      </c>
      <c r="D515" s="321"/>
      <c r="E515" s="321"/>
      <c r="F515" s="321"/>
      <c r="G515" s="321"/>
      <c r="H515" s="322"/>
      <c r="I515" s="122" t="s">
        <v>344</v>
      </c>
      <c r="J515" s="116">
        <v>0</v>
      </c>
      <c r="K515" s="201" t="s">
        <v>542</v>
      </c>
      <c r="L515" s="117">
        <v>0</v>
      </c>
      <c r="M515" s="117">
        <v>0</v>
      </c>
      <c r="N515" s="117">
        <v>0</v>
      </c>
      <c r="O515" s="117">
        <v>0</v>
      </c>
      <c r="P515" s="117">
        <v>0</v>
      </c>
      <c r="Q515" s="117">
        <v>0</v>
      </c>
    </row>
    <row r="516" spans="1:22" s="115" customFormat="1" ht="57">
      <c r="A516" s="232"/>
      <c r="B516" s="204"/>
      <c r="C516" s="320" t="s">
        <v>345</v>
      </c>
      <c r="D516" s="321"/>
      <c r="E516" s="321"/>
      <c r="F516" s="321"/>
      <c r="G516" s="321"/>
      <c r="H516" s="322"/>
      <c r="I516" s="122" t="s">
        <v>346</v>
      </c>
      <c r="J516" s="116">
        <v>0</v>
      </c>
      <c r="K516" s="201" t="s">
        <v>542</v>
      </c>
      <c r="L516" s="117">
        <v>0</v>
      </c>
      <c r="M516" s="117">
        <v>0</v>
      </c>
      <c r="N516" s="117">
        <v>0</v>
      </c>
      <c r="O516" s="117">
        <v>0</v>
      </c>
      <c r="P516" s="117">
        <v>0</v>
      </c>
      <c r="Q516" s="117">
        <v>0</v>
      </c>
    </row>
    <row r="517" spans="1:22" s="91" customFormat="1">
      <c r="A517" s="232"/>
      <c r="B517" s="18"/>
      <c r="C517" s="18"/>
      <c r="D517" s="18"/>
      <c r="E517" s="18"/>
      <c r="F517" s="18"/>
      <c r="G517" s="18"/>
      <c r="H517" s="14"/>
      <c r="I517" s="14"/>
      <c r="J517" s="88"/>
      <c r="K517" s="89"/>
      <c r="L517" s="90"/>
      <c r="M517" s="90"/>
      <c r="N517" s="90"/>
      <c r="O517" s="90"/>
      <c r="P517" s="90"/>
      <c r="Q517" s="90"/>
    </row>
    <row r="518" spans="1:22" s="83" customFormat="1">
      <c r="A518" s="232"/>
      <c r="B518" s="84"/>
      <c r="C518" s="62"/>
      <c r="D518" s="62"/>
      <c r="E518" s="62"/>
      <c r="F518" s="62"/>
      <c r="G518" s="62"/>
      <c r="H518" s="92"/>
      <c r="I518" s="92"/>
      <c r="J518" s="88"/>
      <c r="K518" s="89"/>
      <c r="L518" s="90"/>
      <c r="M518" s="90"/>
      <c r="N518" s="90"/>
      <c r="O518" s="90"/>
      <c r="P518" s="90"/>
      <c r="Q518" s="90"/>
    </row>
    <row r="519" spans="1:22" s="115" customFormat="1">
      <c r="A519" s="232"/>
      <c r="B519" s="204"/>
      <c r="C519" s="3"/>
      <c r="D519" s="3"/>
      <c r="E519" s="3"/>
      <c r="F519" s="3"/>
      <c r="G519" s="3"/>
      <c r="H519" s="206"/>
      <c r="I519" s="206"/>
      <c r="J519" s="61"/>
      <c r="K519" s="31"/>
      <c r="L519" s="108"/>
      <c r="M519" s="108"/>
      <c r="N519" s="108"/>
      <c r="O519" s="108"/>
      <c r="P519" s="108"/>
      <c r="Q519" s="108"/>
    </row>
    <row r="520" spans="1:22" s="115" customFormat="1">
      <c r="A520" s="232"/>
      <c r="B520" s="18" t="s">
        <v>347</v>
      </c>
      <c r="C520" s="18"/>
      <c r="D520" s="18"/>
      <c r="E520" s="18"/>
      <c r="F520" s="18"/>
      <c r="G520" s="18"/>
      <c r="H520" s="14"/>
      <c r="I520" s="14"/>
      <c r="J520" s="61"/>
      <c r="K520" s="31"/>
      <c r="L520" s="108"/>
      <c r="M520" s="108"/>
      <c r="N520" s="108"/>
      <c r="O520" s="108"/>
      <c r="P520" s="108"/>
      <c r="Q520" s="108"/>
    </row>
    <row r="521" spans="1:22">
      <c r="A521" s="232"/>
      <c r="B521" s="18"/>
      <c r="C521" s="18"/>
      <c r="D521" s="18"/>
      <c r="E521" s="18"/>
      <c r="F521" s="18"/>
      <c r="G521" s="18"/>
      <c r="H521" s="14"/>
      <c r="I521" s="14"/>
      <c r="L521" s="76"/>
      <c r="M521" s="76"/>
      <c r="N521" s="76"/>
      <c r="O521" s="76"/>
      <c r="P521" s="76"/>
      <c r="Q521" s="76"/>
      <c r="R521" s="8"/>
      <c r="S521" s="8"/>
      <c r="T521" s="8"/>
      <c r="U521" s="8"/>
      <c r="V521" s="8"/>
    </row>
    <row r="522" spans="1:22" s="1" customFormat="1" ht="34.5" customHeight="1">
      <c r="A522" s="232"/>
      <c r="B522" s="18"/>
      <c r="C522" s="3"/>
      <c r="D522" s="3"/>
      <c r="E522" s="3"/>
      <c r="F522" s="3"/>
      <c r="G522" s="3"/>
      <c r="H522" s="206"/>
      <c r="I522" s="206"/>
      <c r="J522" s="77" t="s">
        <v>35</v>
      </c>
      <c r="K522" s="185"/>
      <c r="L522" s="66" t="s">
        <v>525</v>
      </c>
      <c r="M522" s="66" t="s">
        <v>527</v>
      </c>
      <c r="N522" s="66" t="s">
        <v>528</v>
      </c>
      <c r="O522" s="66" t="s">
        <v>529</v>
      </c>
      <c r="P522" s="66" t="s">
        <v>530</v>
      </c>
      <c r="Q522" s="66" t="s">
        <v>531</v>
      </c>
    </row>
    <row r="523" spans="1:22" s="1" customFormat="1" ht="20.25" customHeight="1">
      <c r="A523" s="232"/>
      <c r="C523" s="62"/>
      <c r="D523" s="3"/>
      <c r="E523" s="3"/>
      <c r="F523" s="3"/>
      <c r="G523" s="3"/>
      <c r="H523" s="206"/>
      <c r="I523" s="67" t="s">
        <v>125</v>
      </c>
      <c r="J523" s="68"/>
      <c r="K523" s="186"/>
      <c r="L523" s="70" t="s">
        <v>526</v>
      </c>
      <c r="M523" s="70" t="s">
        <v>526</v>
      </c>
      <c r="N523" s="70" t="s">
        <v>526</v>
      </c>
      <c r="O523" s="70" t="s">
        <v>526</v>
      </c>
      <c r="P523" s="70" t="s">
        <v>526</v>
      </c>
      <c r="Q523" s="70" t="s">
        <v>526</v>
      </c>
    </row>
    <row r="524" spans="1:22" s="115" customFormat="1" ht="71.25">
      <c r="A524" s="232"/>
      <c r="C524" s="320" t="s">
        <v>348</v>
      </c>
      <c r="D524" s="321"/>
      <c r="E524" s="321"/>
      <c r="F524" s="321"/>
      <c r="G524" s="321"/>
      <c r="H524" s="322"/>
      <c r="I524" s="122" t="s">
        <v>349</v>
      </c>
      <c r="J524" s="116">
        <v>0</v>
      </c>
      <c r="K524" s="201" t="s">
        <v>542</v>
      </c>
      <c r="L524" s="117">
        <v>0</v>
      </c>
      <c r="M524" s="117">
        <v>0</v>
      </c>
      <c r="N524" s="117">
        <v>0</v>
      </c>
      <c r="O524" s="117">
        <v>0</v>
      </c>
      <c r="P524" s="117">
        <v>0</v>
      </c>
      <c r="Q524" s="117">
        <v>0</v>
      </c>
    </row>
    <row r="525" spans="1:22" s="115" customFormat="1" ht="71.25">
      <c r="A525" s="232"/>
      <c r="B525" s="119"/>
      <c r="C525" s="320" t="s">
        <v>350</v>
      </c>
      <c r="D525" s="321"/>
      <c r="E525" s="321"/>
      <c r="F525" s="321"/>
      <c r="G525" s="321"/>
      <c r="H525" s="322"/>
      <c r="I525" s="122" t="s">
        <v>351</v>
      </c>
      <c r="J525" s="116">
        <v>0</v>
      </c>
      <c r="K525" s="201" t="s">
        <v>542</v>
      </c>
      <c r="L525" s="117">
        <v>0</v>
      </c>
      <c r="M525" s="117">
        <v>0</v>
      </c>
      <c r="N525" s="117">
        <v>0</v>
      </c>
      <c r="O525" s="117">
        <v>0</v>
      </c>
      <c r="P525" s="117">
        <v>0</v>
      </c>
      <c r="Q525" s="117">
        <v>0</v>
      </c>
    </row>
    <row r="526" spans="1:22" s="115" customFormat="1" ht="71.25">
      <c r="A526" s="232"/>
      <c r="B526" s="119"/>
      <c r="C526" s="320" t="s">
        <v>352</v>
      </c>
      <c r="D526" s="321"/>
      <c r="E526" s="321"/>
      <c r="F526" s="321"/>
      <c r="G526" s="321"/>
      <c r="H526" s="322"/>
      <c r="I526" s="122" t="s">
        <v>353</v>
      </c>
      <c r="J526" s="116">
        <v>0</v>
      </c>
      <c r="K526" s="201" t="s">
        <v>542</v>
      </c>
      <c r="L526" s="117">
        <v>0</v>
      </c>
      <c r="M526" s="117">
        <v>0</v>
      </c>
      <c r="N526" s="117">
        <v>0</v>
      </c>
      <c r="O526" s="117">
        <v>0</v>
      </c>
      <c r="P526" s="117">
        <v>0</v>
      </c>
      <c r="Q526" s="117">
        <v>0</v>
      </c>
    </row>
    <row r="527" spans="1:22" s="115" customFormat="1" ht="71.25">
      <c r="A527" s="232"/>
      <c r="B527" s="119"/>
      <c r="C527" s="320" t="s">
        <v>354</v>
      </c>
      <c r="D527" s="321"/>
      <c r="E527" s="321"/>
      <c r="F527" s="321"/>
      <c r="G527" s="321"/>
      <c r="H527" s="322"/>
      <c r="I527" s="122" t="s">
        <v>355</v>
      </c>
      <c r="J527" s="116">
        <v>0</v>
      </c>
      <c r="K527" s="201" t="s">
        <v>542</v>
      </c>
      <c r="L527" s="117">
        <v>0</v>
      </c>
      <c r="M527" s="117">
        <v>0</v>
      </c>
      <c r="N527" s="117">
        <v>0</v>
      </c>
      <c r="O527" s="117">
        <v>0</v>
      </c>
      <c r="P527" s="117">
        <v>0</v>
      </c>
      <c r="Q527" s="117">
        <v>0</v>
      </c>
    </row>
    <row r="528" spans="1:22" s="115" customFormat="1" ht="71.25">
      <c r="A528" s="232"/>
      <c r="B528" s="119"/>
      <c r="C528" s="320" t="s">
        <v>356</v>
      </c>
      <c r="D528" s="321"/>
      <c r="E528" s="321"/>
      <c r="F528" s="321"/>
      <c r="G528" s="321"/>
      <c r="H528" s="322"/>
      <c r="I528" s="122" t="s">
        <v>357</v>
      </c>
      <c r="J528" s="116">
        <v>0</v>
      </c>
      <c r="K528" s="201" t="s">
        <v>542</v>
      </c>
      <c r="L528" s="117">
        <v>0</v>
      </c>
      <c r="M528" s="117">
        <v>0</v>
      </c>
      <c r="N528" s="117">
        <v>0</v>
      </c>
      <c r="O528" s="117">
        <v>0</v>
      </c>
      <c r="P528" s="117">
        <v>0</v>
      </c>
      <c r="Q528" s="117">
        <v>0</v>
      </c>
    </row>
    <row r="529" spans="1:17" s="115" customFormat="1" ht="85.5">
      <c r="A529" s="232"/>
      <c r="B529" s="119"/>
      <c r="C529" s="320" t="s">
        <v>358</v>
      </c>
      <c r="D529" s="321"/>
      <c r="E529" s="321"/>
      <c r="F529" s="321"/>
      <c r="G529" s="321"/>
      <c r="H529" s="322"/>
      <c r="I529" s="122" t="s">
        <v>359</v>
      </c>
      <c r="J529" s="116">
        <v>0</v>
      </c>
      <c r="K529" s="201" t="s">
        <v>542</v>
      </c>
      <c r="L529" s="117">
        <v>0</v>
      </c>
      <c r="M529" s="117">
        <v>0</v>
      </c>
      <c r="N529" s="117">
        <v>0</v>
      </c>
      <c r="O529" s="117">
        <v>0</v>
      </c>
      <c r="P529" s="117">
        <v>0</v>
      </c>
      <c r="Q529" s="117">
        <v>0</v>
      </c>
    </row>
    <row r="530" spans="1:17" s="115" customFormat="1" ht="71.25">
      <c r="A530" s="232"/>
      <c r="B530" s="119"/>
      <c r="C530" s="320" t="s">
        <v>360</v>
      </c>
      <c r="D530" s="321"/>
      <c r="E530" s="321"/>
      <c r="F530" s="321"/>
      <c r="G530" s="321"/>
      <c r="H530" s="322"/>
      <c r="I530" s="122" t="s">
        <v>361</v>
      </c>
      <c r="J530" s="116">
        <v>0</v>
      </c>
      <c r="K530" s="201" t="s">
        <v>542</v>
      </c>
      <c r="L530" s="117">
        <v>0</v>
      </c>
      <c r="M530" s="117">
        <v>0</v>
      </c>
      <c r="N530" s="117">
        <v>0</v>
      </c>
      <c r="O530" s="117">
        <v>0</v>
      </c>
      <c r="P530" s="117">
        <v>0</v>
      </c>
      <c r="Q530" s="117">
        <v>0</v>
      </c>
    </row>
    <row r="531" spans="1:17" s="115" customFormat="1" ht="57">
      <c r="A531" s="232"/>
      <c r="B531" s="119"/>
      <c r="C531" s="320" t="s">
        <v>362</v>
      </c>
      <c r="D531" s="321"/>
      <c r="E531" s="321"/>
      <c r="F531" s="321"/>
      <c r="G531" s="321"/>
      <c r="H531" s="322"/>
      <c r="I531" s="122" t="s">
        <v>363</v>
      </c>
      <c r="J531" s="116">
        <v>0</v>
      </c>
      <c r="K531" s="201" t="s">
        <v>542</v>
      </c>
      <c r="L531" s="117">
        <v>0</v>
      </c>
      <c r="M531" s="117">
        <v>0</v>
      </c>
      <c r="N531" s="117">
        <v>0</v>
      </c>
      <c r="O531" s="117">
        <v>0</v>
      </c>
      <c r="P531" s="117">
        <v>0</v>
      </c>
      <c r="Q531" s="117">
        <v>0</v>
      </c>
    </row>
    <row r="532" spans="1:17" s="115" customFormat="1" ht="57">
      <c r="A532" s="232"/>
      <c r="B532" s="119"/>
      <c r="C532" s="320" t="s">
        <v>364</v>
      </c>
      <c r="D532" s="321"/>
      <c r="E532" s="321"/>
      <c r="F532" s="321"/>
      <c r="G532" s="321"/>
      <c r="H532" s="322"/>
      <c r="I532" s="138" t="s">
        <v>365</v>
      </c>
      <c r="J532" s="116">
        <v>0</v>
      </c>
      <c r="K532" s="201" t="s">
        <v>542</v>
      </c>
      <c r="L532" s="117">
        <v>0</v>
      </c>
      <c r="M532" s="117">
        <v>0</v>
      </c>
      <c r="N532" s="117">
        <v>0</v>
      </c>
      <c r="O532" s="117">
        <v>0</v>
      </c>
      <c r="P532" s="117">
        <v>0</v>
      </c>
      <c r="Q532" s="117">
        <v>0</v>
      </c>
    </row>
    <row r="533" spans="1:17" s="115" customFormat="1" ht="42.75">
      <c r="A533" s="232"/>
      <c r="B533" s="119"/>
      <c r="C533" s="320" t="s">
        <v>366</v>
      </c>
      <c r="D533" s="321"/>
      <c r="E533" s="321"/>
      <c r="F533" s="321"/>
      <c r="G533" s="321"/>
      <c r="H533" s="322"/>
      <c r="I533" s="138" t="s">
        <v>367</v>
      </c>
      <c r="J533" s="116">
        <v>0</v>
      </c>
      <c r="K533" s="201" t="s">
        <v>542</v>
      </c>
      <c r="L533" s="117">
        <v>0</v>
      </c>
      <c r="M533" s="117">
        <v>0</v>
      </c>
      <c r="N533" s="117">
        <v>0</v>
      </c>
      <c r="O533" s="117">
        <v>0</v>
      </c>
      <c r="P533" s="117">
        <v>0</v>
      </c>
      <c r="Q533" s="117">
        <v>0</v>
      </c>
    </row>
    <row r="534" spans="1:17" s="115" customFormat="1" ht="71.25">
      <c r="A534" s="232"/>
      <c r="B534" s="119"/>
      <c r="C534" s="320" t="s">
        <v>368</v>
      </c>
      <c r="D534" s="321"/>
      <c r="E534" s="321"/>
      <c r="F534" s="321"/>
      <c r="G534" s="321"/>
      <c r="H534" s="322"/>
      <c r="I534" s="138" t="s">
        <v>369</v>
      </c>
      <c r="J534" s="116">
        <v>0</v>
      </c>
      <c r="K534" s="201" t="s">
        <v>542</v>
      </c>
      <c r="L534" s="117">
        <v>0</v>
      </c>
      <c r="M534" s="117">
        <v>0</v>
      </c>
      <c r="N534" s="117">
        <v>0</v>
      </c>
      <c r="O534" s="117">
        <v>0</v>
      </c>
      <c r="P534" s="117">
        <v>0</v>
      </c>
      <c r="Q534" s="117">
        <v>0</v>
      </c>
    </row>
    <row r="535" spans="1:17" s="115" customFormat="1" ht="57">
      <c r="A535" s="232"/>
      <c r="B535" s="119"/>
      <c r="C535" s="320" t="s">
        <v>370</v>
      </c>
      <c r="D535" s="321"/>
      <c r="E535" s="321"/>
      <c r="F535" s="321"/>
      <c r="G535" s="321"/>
      <c r="H535" s="322"/>
      <c r="I535" s="138" t="s">
        <v>371</v>
      </c>
      <c r="J535" s="116">
        <v>0</v>
      </c>
      <c r="K535" s="201" t="s">
        <v>542</v>
      </c>
      <c r="L535" s="117">
        <v>0</v>
      </c>
      <c r="M535" s="117">
        <v>0</v>
      </c>
      <c r="N535" s="117">
        <v>0</v>
      </c>
      <c r="O535" s="117">
        <v>0</v>
      </c>
      <c r="P535" s="117">
        <v>0</v>
      </c>
      <c r="Q535" s="117">
        <v>0</v>
      </c>
    </row>
    <row r="536" spans="1:17" s="115" customFormat="1" ht="57">
      <c r="A536" s="232"/>
      <c r="B536" s="119"/>
      <c r="C536" s="320" t="s">
        <v>372</v>
      </c>
      <c r="D536" s="321"/>
      <c r="E536" s="321"/>
      <c r="F536" s="321"/>
      <c r="G536" s="321"/>
      <c r="H536" s="322"/>
      <c r="I536" s="138" t="s">
        <v>373</v>
      </c>
      <c r="J536" s="116">
        <v>0</v>
      </c>
      <c r="K536" s="201" t="s">
        <v>542</v>
      </c>
      <c r="L536" s="117">
        <v>0</v>
      </c>
      <c r="M536" s="117">
        <v>0</v>
      </c>
      <c r="N536" s="117">
        <v>0</v>
      </c>
      <c r="O536" s="117">
        <v>0</v>
      </c>
      <c r="P536" s="117">
        <v>0</v>
      </c>
      <c r="Q536" s="117">
        <v>0</v>
      </c>
    </row>
    <row r="537" spans="1:17" s="91" customFormat="1" ht="57" customHeight="1">
      <c r="A537" s="232"/>
      <c r="B537" s="119"/>
      <c r="C537" s="323" t="s">
        <v>374</v>
      </c>
      <c r="D537" s="324"/>
      <c r="E537" s="324"/>
      <c r="F537" s="324"/>
      <c r="G537" s="324"/>
      <c r="H537" s="325"/>
      <c r="I537" s="406" t="s">
        <v>375</v>
      </c>
      <c r="J537" s="207"/>
      <c r="K537" s="208"/>
      <c r="L537" s="131"/>
      <c r="M537" s="131"/>
      <c r="N537" s="131"/>
      <c r="O537" s="131"/>
      <c r="P537" s="131"/>
      <c r="Q537" s="132"/>
    </row>
    <row r="538" spans="1:17" s="91" customFormat="1" ht="34.5" customHeight="1">
      <c r="A538" s="232"/>
      <c r="B538" s="119"/>
      <c r="C538" s="209"/>
      <c r="D538" s="331" t="s">
        <v>376</v>
      </c>
      <c r="E538" s="342"/>
      <c r="F538" s="342"/>
      <c r="G538" s="342"/>
      <c r="H538" s="332"/>
      <c r="I538" s="407"/>
      <c r="J538" s="207"/>
      <c r="K538" s="210"/>
      <c r="L538" s="211" t="s">
        <v>533</v>
      </c>
      <c r="M538" s="211" t="s">
        <v>533</v>
      </c>
      <c r="N538" s="211" t="s">
        <v>533</v>
      </c>
      <c r="O538" s="211" t="s">
        <v>533</v>
      </c>
      <c r="P538" s="211" t="s">
        <v>533</v>
      </c>
      <c r="Q538" s="211" t="s">
        <v>533</v>
      </c>
    </row>
    <row r="539" spans="1:17" s="91" customFormat="1" ht="34.5" customHeight="1">
      <c r="A539" s="232"/>
      <c r="B539" s="119"/>
      <c r="C539" s="209"/>
      <c r="D539" s="331" t="s">
        <v>377</v>
      </c>
      <c r="E539" s="342"/>
      <c r="F539" s="342"/>
      <c r="G539" s="342"/>
      <c r="H539" s="332"/>
      <c r="I539" s="407"/>
      <c r="J539" s="207"/>
      <c r="K539" s="210"/>
      <c r="L539" s="211" t="s">
        <v>533</v>
      </c>
      <c r="M539" s="211" t="s">
        <v>533</v>
      </c>
      <c r="N539" s="211" t="s">
        <v>533</v>
      </c>
      <c r="O539" s="211" t="s">
        <v>533</v>
      </c>
      <c r="P539" s="211" t="s">
        <v>533</v>
      </c>
      <c r="Q539" s="211" t="s">
        <v>533</v>
      </c>
    </row>
    <row r="540" spans="1:17" s="91" customFormat="1" ht="34.5" customHeight="1">
      <c r="A540" s="232"/>
      <c r="B540" s="119"/>
      <c r="C540" s="209"/>
      <c r="D540" s="331" t="s">
        <v>378</v>
      </c>
      <c r="E540" s="342"/>
      <c r="F540" s="342"/>
      <c r="G540" s="342"/>
      <c r="H540" s="332"/>
      <c r="I540" s="407"/>
      <c r="J540" s="207"/>
      <c r="K540" s="210"/>
      <c r="L540" s="211" t="s">
        <v>533</v>
      </c>
      <c r="M540" s="211" t="s">
        <v>533</v>
      </c>
      <c r="N540" s="211" t="s">
        <v>533</v>
      </c>
      <c r="O540" s="211" t="s">
        <v>533</v>
      </c>
      <c r="P540" s="211" t="s">
        <v>533</v>
      </c>
      <c r="Q540" s="211" t="s">
        <v>533</v>
      </c>
    </row>
    <row r="541" spans="1:17" s="91" customFormat="1" ht="34.5" customHeight="1">
      <c r="A541" s="232"/>
      <c r="B541" s="119"/>
      <c r="C541" s="209"/>
      <c r="D541" s="331" t="s">
        <v>379</v>
      </c>
      <c r="E541" s="342"/>
      <c r="F541" s="342"/>
      <c r="G541" s="342"/>
      <c r="H541" s="332"/>
      <c r="I541" s="407"/>
      <c r="J541" s="207"/>
      <c r="K541" s="210"/>
      <c r="L541" s="211" t="s">
        <v>533</v>
      </c>
      <c r="M541" s="211" t="s">
        <v>533</v>
      </c>
      <c r="N541" s="211" t="s">
        <v>533</v>
      </c>
      <c r="O541" s="211" t="s">
        <v>533</v>
      </c>
      <c r="P541" s="211" t="s">
        <v>533</v>
      </c>
      <c r="Q541" s="211" t="s">
        <v>533</v>
      </c>
    </row>
    <row r="542" spans="1:17" s="91" customFormat="1" ht="34.5" customHeight="1">
      <c r="A542" s="232"/>
      <c r="B542" s="119"/>
      <c r="C542" s="209"/>
      <c r="D542" s="331" t="s">
        <v>380</v>
      </c>
      <c r="E542" s="342"/>
      <c r="F542" s="342"/>
      <c r="G542" s="342"/>
      <c r="H542" s="332"/>
      <c r="I542" s="407"/>
      <c r="J542" s="207"/>
      <c r="K542" s="210"/>
      <c r="L542" s="211" t="s">
        <v>533</v>
      </c>
      <c r="M542" s="211" t="s">
        <v>533</v>
      </c>
      <c r="N542" s="211" t="s">
        <v>533</v>
      </c>
      <c r="O542" s="211" t="s">
        <v>533</v>
      </c>
      <c r="P542" s="211" t="s">
        <v>533</v>
      </c>
      <c r="Q542" s="211" t="s">
        <v>533</v>
      </c>
    </row>
    <row r="543" spans="1:17" s="91" customFormat="1" ht="34.5" customHeight="1">
      <c r="A543" s="232"/>
      <c r="B543" s="119"/>
      <c r="C543" s="212"/>
      <c r="D543" s="331" t="s">
        <v>381</v>
      </c>
      <c r="E543" s="342"/>
      <c r="F543" s="342"/>
      <c r="G543" s="342"/>
      <c r="H543" s="332"/>
      <c r="I543" s="407"/>
      <c r="J543" s="213"/>
      <c r="K543" s="214"/>
      <c r="L543" s="211" t="s">
        <v>533</v>
      </c>
      <c r="M543" s="211" t="s">
        <v>533</v>
      </c>
      <c r="N543" s="211" t="s">
        <v>533</v>
      </c>
      <c r="O543" s="211" t="s">
        <v>533</v>
      </c>
      <c r="P543" s="211" t="s">
        <v>533</v>
      </c>
      <c r="Q543" s="211" t="s">
        <v>533</v>
      </c>
    </row>
    <row r="544" spans="1:17" s="91" customFormat="1" ht="42.75" customHeight="1">
      <c r="A544" s="232"/>
      <c r="B544" s="119"/>
      <c r="C544" s="323" t="s">
        <v>382</v>
      </c>
      <c r="D544" s="324"/>
      <c r="E544" s="324"/>
      <c r="F544" s="324"/>
      <c r="G544" s="324"/>
      <c r="H544" s="325"/>
      <c r="I544" s="407"/>
      <c r="J544" s="207"/>
      <c r="K544" s="208"/>
      <c r="L544" s="131"/>
      <c r="M544" s="131"/>
      <c r="N544" s="131"/>
      <c r="O544" s="131"/>
      <c r="P544" s="131"/>
      <c r="Q544" s="132"/>
    </row>
    <row r="545" spans="1:17" s="91" customFormat="1" ht="34.5" customHeight="1">
      <c r="A545" s="232"/>
      <c r="B545" s="119"/>
      <c r="C545" s="209"/>
      <c r="D545" s="331" t="s">
        <v>376</v>
      </c>
      <c r="E545" s="342"/>
      <c r="F545" s="342"/>
      <c r="G545" s="342"/>
      <c r="H545" s="332"/>
      <c r="I545" s="407"/>
      <c r="J545" s="207"/>
      <c r="K545" s="210"/>
      <c r="L545" s="211" t="s">
        <v>533</v>
      </c>
      <c r="M545" s="211" t="s">
        <v>533</v>
      </c>
      <c r="N545" s="211" t="s">
        <v>533</v>
      </c>
      <c r="O545" s="211" t="s">
        <v>533</v>
      </c>
      <c r="P545" s="211" t="s">
        <v>533</v>
      </c>
      <c r="Q545" s="211" t="s">
        <v>533</v>
      </c>
    </row>
    <row r="546" spans="1:17" s="91" customFormat="1" ht="34.5" customHeight="1">
      <c r="A546" s="232"/>
      <c r="B546" s="119"/>
      <c r="C546" s="209"/>
      <c r="D546" s="331" t="s">
        <v>377</v>
      </c>
      <c r="E546" s="342"/>
      <c r="F546" s="342"/>
      <c r="G546" s="342"/>
      <c r="H546" s="332"/>
      <c r="I546" s="407"/>
      <c r="J546" s="207"/>
      <c r="K546" s="210"/>
      <c r="L546" s="211" t="s">
        <v>533</v>
      </c>
      <c r="M546" s="211" t="s">
        <v>533</v>
      </c>
      <c r="N546" s="211" t="s">
        <v>533</v>
      </c>
      <c r="O546" s="211" t="s">
        <v>533</v>
      </c>
      <c r="P546" s="211" t="s">
        <v>533</v>
      </c>
      <c r="Q546" s="211" t="s">
        <v>533</v>
      </c>
    </row>
    <row r="547" spans="1:17" s="91" customFormat="1" ht="34.5" customHeight="1">
      <c r="A547" s="232"/>
      <c r="B547" s="119"/>
      <c r="C547" s="209"/>
      <c r="D547" s="331" t="s">
        <v>378</v>
      </c>
      <c r="E547" s="342"/>
      <c r="F547" s="342"/>
      <c r="G547" s="342"/>
      <c r="H547" s="332"/>
      <c r="I547" s="407"/>
      <c r="J547" s="207"/>
      <c r="K547" s="210"/>
      <c r="L547" s="211" t="s">
        <v>533</v>
      </c>
      <c r="M547" s="211" t="s">
        <v>533</v>
      </c>
      <c r="N547" s="211" t="s">
        <v>533</v>
      </c>
      <c r="O547" s="211" t="s">
        <v>533</v>
      </c>
      <c r="P547" s="211" t="s">
        <v>533</v>
      </c>
      <c r="Q547" s="211" t="s">
        <v>533</v>
      </c>
    </row>
    <row r="548" spans="1:17" s="91" customFormat="1" ht="34.5" customHeight="1">
      <c r="A548" s="232"/>
      <c r="B548" s="119"/>
      <c r="C548" s="209"/>
      <c r="D548" s="331" t="s">
        <v>379</v>
      </c>
      <c r="E548" s="342"/>
      <c r="F548" s="342"/>
      <c r="G548" s="342"/>
      <c r="H548" s="332"/>
      <c r="I548" s="407"/>
      <c r="J548" s="207"/>
      <c r="K548" s="210"/>
      <c r="L548" s="211" t="s">
        <v>533</v>
      </c>
      <c r="M548" s="211" t="s">
        <v>533</v>
      </c>
      <c r="N548" s="211" t="s">
        <v>533</v>
      </c>
      <c r="O548" s="211" t="s">
        <v>533</v>
      </c>
      <c r="P548" s="211" t="s">
        <v>533</v>
      </c>
      <c r="Q548" s="211" t="s">
        <v>533</v>
      </c>
    </row>
    <row r="549" spans="1:17" s="91" customFormat="1" ht="34.5" customHeight="1">
      <c r="A549" s="232"/>
      <c r="B549" s="119"/>
      <c r="C549" s="209"/>
      <c r="D549" s="331" t="s">
        <v>380</v>
      </c>
      <c r="E549" s="342"/>
      <c r="F549" s="342"/>
      <c r="G549" s="342"/>
      <c r="H549" s="332"/>
      <c r="I549" s="407"/>
      <c r="J549" s="207"/>
      <c r="K549" s="210"/>
      <c r="L549" s="211" t="s">
        <v>533</v>
      </c>
      <c r="M549" s="211" t="s">
        <v>533</v>
      </c>
      <c r="N549" s="211" t="s">
        <v>533</v>
      </c>
      <c r="O549" s="211" t="s">
        <v>533</v>
      </c>
      <c r="P549" s="211" t="s">
        <v>533</v>
      </c>
      <c r="Q549" s="211" t="s">
        <v>533</v>
      </c>
    </row>
    <row r="550" spans="1:17" s="91" customFormat="1" ht="35.1" customHeight="1">
      <c r="A550" s="232"/>
      <c r="B550" s="119"/>
      <c r="C550" s="212"/>
      <c r="D550" s="331" t="s">
        <v>381</v>
      </c>
      <c r="E550" s="342"/>
      <c r="F550" s="342"/>
      <c r="G550" s="342"/>
      <c r="H550" s="332"/>
      <c r="I550" s="407"/>
      <c r="J550" s="207"/>
      <c r="K550" s="214"/>
      <c r="L550" s="211" t="s">
        <v>533</v>
      </c>
      <c r="M550" s="211" t="s">
        <v>533</v>
      </c>
      <c r="N550" s="211" t="s">
        <v>533</v>
      </c>
      <c r="O550" s="211" t="s">
        <v>533</v>
      </c>
      <c r="P550" s="211" t="s">
        <v>533</v>
      </c>
      <c r="Q550" s="211" t="s">
        <v>533</v>
      </c>
    </row>
    <row r="551" spans="1:17" s="91" customFormat="1" ht="42.75" customHeight="1">
      <c r="A551" s="232"/>
      <c r="B551" s="119"/>
      <c r="C551" s="323" t="s">
        <v>383</v>
      </c>
      <c r="D551" s="324"/>
      <c r="E551" s="324"/>
      <c r="F551" s="324"/>
      <c r="G551" s="324"/>
      <c r="H551" s="325"/>
      <c r="I551" s="407"/>
      <c r="J551" s="215"/>
      <c r="K551" s="208"/>
      <c r="L551" s="131"/>
      <c r="M551" s="131"/>
      <c r="N551" s="131"/>
      <c r="O551" s="131"/>
      <c r="P551" s="131"/>
      <c r="Q551" s="132"/>
    </row>
    <row r="552" spans="1:17" s="91" customFormat="1" ht="34.5" customHeight="1">
      <c r="A552" s="232"/>
      <c r="B552" s="119"/>
      <c r="C552" s="209"/>
      <c r="D552" s="331" t="s">
        <v>376</v>
      </c>
      <c r="E552" s="342"/>
      <c r="F552" s="342"/>
      <c r="G552" s="342"/>
      <c r="H552" s="332"/>
      <c r="I552" s="407"/>
      <c r="J552" s="207"/>
      <c r="K552" s="210"/>
      <c r="L552" s="211" t="s">
        <v>533</v>
      </c>
      <c r="M552" s="211" t="s">
        <v>533</v>
      </c>
      <c r="N552" s="211" t="s">
        <v>533</v>
      </c>
      <c r="O552" s="211" t="s">
        <v>533</v>
      </c>
      <c r="P552" s="211" t="s">
        <v>533</v>
      </c>
      <c r="Q552" s="211" t="s">
        <v>533</v>
      </c>
    </row>
    <row r="553" spans="1:17" s="91" customFormat="1" ht="34.5" customHeight="1">
      <c r="A553" s="232"/>
      <c r="B553" s="119"/>
      <c r="C553" s="209"/>
      <c r="D553" s="331" t="s">
        <v>377</v>
      </c>
      <c r="E553" s="342"/>
      <c r="F553" s="342"/>
      <c r="G553" s="342"/>
      <c r="H553" s="332"/>
      <c r="I553" s="407"/>
      <c r="J553" s="207"/>
      <c r="K553" s="210"/>
      <c r="L553" s="211" t="s">
        <v>533</v>
      </c>
      <c r="M553" s="211" t="s">
        <v>533</v>
      </c>
      <c r="N553" s="211" t="s">
        <v>533</v>
      </c>
      <c r="O553" s="211" t="s">
        <v>533</v>
      </c>
      <c r="P553" s="211" t="s">
        <v>533</v>
      </c>
      <c r="Q553" s="211" t="s">
        <v>533</v>
      </c>
    </row>
    <row r="554" spans="1:17" s="91" customFormat="1" ht="34.5" customHeight="1">
      <c r="A554" s="232"/>
      <c r="B554" s="119"/>
      <c r="C554" s="209"/>
      <c r="D554" s="331" t="s">
        <v>378</v>
      </c>
      <c r="E554" s="342"/>
      <c r="F554" s="342"/>
      <c r="G554" s="342"/>
      <c r="H554" s="332"/>
      <c r="I554" s="407"/>
      <c r="J554" s="207"/>
      <c r="K554" s="210"/>
      <c r="L554" s="211" t="s">
        <v>533</v>
      </c>
      <c r="M554" s="211" t="s">
        <v>533</v>
      </c>
      <c r="N554" s="211" t="s">
        <v>533</v>
      </c>
      <c r="O554" s="211" t="s">
        <v>533</v>
      </c>
      <c r="P554" s="211" t="s">
        <v>533</v>
      </c>
      <c r="Q554" s="211" t="s">
        <v>533</v>
      </c>
    </row>
    <row r="555" spans="1:17" s="91" customFormat="1" ht="34.5" customHeight="1">
      <c r="A555" s="232"/>
      <c r="B555" s="119"/>
      <c r="C555" s="209"/>
      <c r="D555" s="331" t="s">
        <v>379</v>
      </c>
      <c r="E555" s="342"/>
      <c r="F555" s="342"/>
      <c r="G555" s="342"/>
      <c r="H555" s="332"/>
      <c r="I555" s="407"/>
      <c r="J555" s="207"/>
      <c r="K555" s="210"/>
      <c r="L555" s="211" t="s">
        <v>533</v>
      </c>
      <c r="M555" s="211" t="s">
        <v>533</v>
      </c>
      <c r="N555" s="211" t="s">
        <v>533</v>
      </c>
      <c r="O555" s="211" t="s">
        <v>533</v>
      </c>
      <c r="P555" s="211" t="s">
        <v>533</v>
      </c>
      <c r="Q555" s="211" t="s">
        <v>533</v>
      </c>
    </row>
    <row r="556" spans="1:17" s="91" customFormat="1" ht="34.5" customHeight="1">
      <c r="A556" s="232"/>
      <c r="B556" s="119"/>
      <c r="C556" s="209"/>
      <c r="D556" s="331" t="s">
        <v>380</v>
      </c>
      <c r="E556" s="342"/>
      <c r="F556" s="342"/>
      <c r="G556" s="342"/>
      <c r="H556" s="332"/>
      <c r="I556" s="407"/>
      <c r="J556" s="207"/>
      <c r="K556" s="210"/>
      <c r="L556" s="211" t="s">
        <v>533</v>
      </c>
      <c r="M556" s="211" t="s">
        <v>533</v>
      </c>
      <c r="N556" s="211" t="s">
        <v>533</v>
      </c>
      <c r="O556" s="211" t="s">
        <v>533</v>
      </c>
      <c r="P556" s="211" t="s">
        <v>533</v>
      </c>
      <c r="Q556" s="211" t="s">
        <v>533</v>
      </c>
    </row>
    <row r="557" spans="1:17" s="91" customFormat="1" ht="35.1" customHeight="1">
      <c r="A557" s="232"/>
      <c r="B557" s="119"/>
      <c r="C557" s="212"/>
      <c r="D557" s="331" t="s">
        <v>381</v>
      </c>
      <c r="E557" s="342"/>
      <c r="F557" s="342"/>
      <c r="G557" s="342"/>
      <c r="H557" s="332"/>
      <c r="I557" s="407"/>
      <c r="J557" s="213"/>
      <c r="K557" s="214"/>
      <c r="L557" s="211" t="s">
        <v>533</v>
      </c>
      <c r="M557" s="211" t="s">
        <v>533</v>
      </c>
      <c r="N557" s="211" t="s">
        <v>533</v>
      </c>
      <c r="O557" s="211" t="s">
        <v>533</v>
      </c>
      <c r="P557" s="211" t="s">
        <v>533</v>
      </c>
      <c r="Q557" s="211" t="s">
        <v>533</v>
      </c>
    </row>
    <row r="558" spans="1:17" s="91" customFormat="1" ht="42.75" customHeight="1">
      <c r="A558" s="232"/>
      <c r="B558" s="119"/>
      <c r="C558" s="323" t="s">
        <v>384</v>
      </c>
      <c r="D558" s="324"/>
      <c r="E558" s="324"/>
      <c r="F558" s="324"/>
      <c r="G558" s="324"/>
      <c r="H558" s="325"/>
      <c r="I558" s="407"/>
      <c r="J558" s="215"/>
      <c r="K558" s="208"/>
      <c r="L558" s="131"/>
      <c r="M558" s="131"/>
      <c r="N558" s="131"/>
      <c r="O558" s="131"/>
      <c r="P558" s="131"/>
      <c r="Q558" s="132"/>
    </row>
    <row r="559" spans="1:17" s="91" customFormat="1" ht="34.5" customHeight="1">
      <c r="A559" s="232"/>
      <c r="B559" s="119"/>
      <c r="C559" s="209"/>
      <c r="D559" s="331" t="s">
        <v>376</v>
      </c>
      <c r="E559" s="342"/>
      <c r="F559" s="342"/>
      <c r="G559" s="342"/>
      <c r="H559" s="332"/>
      <c r="I559" s="407"/>
      <c r="J559" s="207"/>
      <c r="K559" s="210"/>
      <c r="L559" s="211" t="s">
        <v>533</v>
      </c>
      <c r="M559" s="211" t="s">
        <v>533</v>
      </c>
      <c r="N559" s="211" t="s">
        <v>533</v>
      </c>
      <c r="O559" s="211" t="s">
        <v>533</v>
      </c>
      <c r="P559" s="211" t="s">
        <v>533</v>
      </c>
      <c r="Q559" s="211" t="s">
        <v>533</v>
      </c>
    </row>
    <row r="560" spans="1:17" s="91" customFormat="1" ht="34.5" customHeight="1">
      <c r="A560" s="232"/>
      <c r="B560" s="119"/>
      <c r="C560" s="209"/>
      <c r="D560" s="331" t="s">
        <v>377</v>
      </c>
      <c r="E560" s="342"/>
      <c r="F560" s="342"/>
      <c r="G560" s="342"/>
      <c r="H560" s="332"/>
      <c r="I560" s="407"/>
      <c r="J560" s="207"/>
      <c r="K560" s="210"/>
      <c r="L560" s="211" t="s">
        <v>533</v>
      </c>
      <c r="M560" s="211" t="s">
        <v>533</v>
      </c>
      <c r="N560" s="211" t="s">
        <v>533</v>
      </c>
      <c r="O560" s="211" t="s">
        <v>533</v>
      </c>
      <c r="P560" s="211" t="s">
        <v>533</v>
      </c>
      <c r="Q560" s="211" t="s">
        <v>533</v>
      </c>
    </row>
    <row r="561" spans="1:22" s="91" customFormat="1" ht="34.5" customHeight="1">
      <c r="A561" s="232"/>
      <c r="B561" s="119"/>
      <c r="C561" s="209"/>
      <c r="D561" s="331" t="s">
        <v>378</v>
      </c>
      <c r="E561" s="342"/>
      <c r="F561" s="342"/>
      <c r="G561" s="342"/>
      <c r="H561" s="332"/>
      <c r="I561" s="407"/>
      <c r="J561" s="207"/>
      <c r="K561" s="210"/>
      <c r="L561" s="211" t="s">
        <v>533</v>
      </c>
      <c r="M561" s="211" t="s">
        <v>533</v>
      </c>
      <c r="N561" s="211" t="s">
        <v>533</v>
      </c>
      <c r="O561" s="211" t="s">
        <v>533</v>
      </c>
      <c r="P561" s="211" t="s">
        <v>533</v>
      </c>
      <c r="Q561" s="211" t="s">
        <v>533</v>
      </c>
    </row>
    <row r="562" spans="1:22" s="91" customFormat="1" ht="34.5" customHeight="1">
      <c r="A562" s="232"/>
      <c r="B562" s="119"/>
      <c r="C562" s="209"/>
      <c r="D562" s="331" t="s">
        <v>379</v>
      </c>
      <c r="E562" s="342"/>
      <c r="F562" s="342"/>
      <c r="G562" s="342"/>
      <c r="H562" s="332"/>
      <c r="I562" s="407"/>
      <c r="J562" s="207"/>
      <c r="K562" s="210"/>
      <c r="L562" s="211" t="s">
        <v>533</v>
      </c>
      <c r="M562" s="211" t="s">
        <v>533</v>
      </c>
      <c r="N562" s="211" t="s">
        <v>533</v>
      </c>
      <c r="O562" s="211" t="s">
        <v>533</v>
      </c>
      <c r="P562" s="211" t="s">
        <v>533</v>
      </c>
      <c r="Q562" s="211" t="s">
        <v>533</v>
      </c>
    </row>
    <row r="563" spans="1:22" s="91" customFormat="1" ht="34.5" customHeight="1">
      <c r="A563" s="232"/>
      <c r="B563" s="119"/>
      <c r="C563" s="209"/>
      <c r="D563" s="331" t="s">
        <v>380</v>
      </c>
      <c r="E563" s="342"/>
      <c r="F563" s="342"/>
      <c r="G563" s="342"/>
      <c r="H563" s="332"/>
      <c r="I563" s="407"/>
      <c r="J563" s="207"/>
      <c r="K563" s="210"/>
      <c r="L563" s="211" t="s">
        <v>533</v>
      </c>
      <c r="M563" s="211" t="s">
        <v>533</v>
      </c>
      <c r="N563" s="211" t="s">
        <v>533</v>
      </c>
      <c r="O563" s="211" t="s">
        <v>533</v>
      </c>
      <c r="P563" s="211" t="s">
        <v>533</v>
      </c>
      <c r="Q563" s="211" t="s">
        <v>533</v>
      </c>
    </row>
    <row r="564" spans="1:22" s="91" customFormat="1" ht="35.1" customHeight="1">
      <c r="A564" s="232"/>
      <c r="B564" s="119"/>
      <c r="C564" s="212"/>
      <c r="D564" s="331" t="s">
        <v>381</v>
      </c>
      <c r="E564" s="342"/>
      <c r="F564" s="342"/>
      <c r="G564" s="342"/>
      <c r="H564" s="332"/>
      <c r="I564" s="408"/>
      <c r="J564" s="213"/>
      <c r="K564" s="214"/>
      <c r="L564" s="211" t="s">
        <v>533</v>
      </c>
      <c r="M564" s="211" t="s">
        <v>533</v>
      </c>
      <c r="N564" s="211" t="s">
        <v>533</v>
      </c>
      <c r="O564" s="211" t="s">
        <v>533</v>
      </c>
      <c r="P564" s="211" t="s">
        <v>533</v>
      </c>
      <c r="Q564" s="211" t="s">
        <v>533</v>
      </c>
    </row>
    <row r="565" spans="1:22" s="91" customFormat="1">
      <c r="A565" s="232"/>
      <c r="B565" s="18"/>
      <c r="C565" s="18"/>
      <c r="D565" s="18"/>
      <c r="E565" s="18"/>
      <c r="F565" s="18"/>
      <c r="G565" s="18"/>
      <c r="H565" s="14"/>
      <c r="I565" s="14"/>
      <c r="J565" s="88"/>
      <c r="K565" s="89"/>
      <c r="L565" s="90"/>
      <c r="M565" s="90"/>
      <c r="N565" s="90"/>
      <c r="O565" s="90"/>
      <c r="P565" s="90"/>
      <c r="Q565" s="90"/>
    </row>
    <row r="566" spans="1:22" s="83" customFormat="1">
      <c r="A566" s="232"/>
      <c r="B566" s="84"/>
      <c r="C566" s="62"/>
      <c r="D566" s="62"/>
      <c r="E566" s="62"/>
      <c r="F566" s="62"/>
      <c r="G566" s="62"/>
      <c r="H566" s="92"/>
      <c r="I566" s="92"/>
      <c r="J566" s="88"/>
      <c r="K566" s="89"/>
      <c r="L566" s="90"/>
      <c r="M566" s="90"/>
      <c r="N566" s="90"/>
      <c r="O566" s="90"/>
      <c r="P566" s="90"/>
      <c r="Q566" s="90"/>
    </row>
    <row r="567" spans="1:22" s="91" customFormat="1">
      <c r="A567" s="232"/>
      <c r="B567" s="119"/>
      <c r="C567" s="3"/>
      <c r="D567" s="3"/>
      <c r="E567" s="3"/>
      <c r="F567" s="3"/>
      <c r="G567" s="3"/>
      <c r="H567" s="206"/>
      <c r="I567" s="206"/>
      <c r="J567" s="61"/>
      <c r="K567" s="31"/>
      <c r="L567" s="108"/>
      <c r="M567" s="108"/>
      <c r="N567" s="108"/>
      <c r="O567" s="108"/>
      <c r="P567" s="108"/>
      <c r="Q567" s="108"/>
    </row>
    <row r="568" spans="1:22" s="91" customFormat="1">
      <c r="A568" s="232"/>
      <c r="B568" s="18" t="s">
        <v>385</v>
      </c>
      <c r="C568" s="18"/>
      <c r="D568" s="18"/>
      <c r="E568" s="18"/>
      <c r="F568" s="18"/>
      <c r="G568" s="18"/>
      <c r="H568" s="14"/>
      <c r="I568" s="14"/>
      <c r="J568" s="61"/>
      <c r="K568" s="31"/>
      <c r="L568" s="108"/>
      <c r="M568" s="108"/>
      <c r="N568" s="108"/>
      <c r="O568" s="108"/>
      <c r="P568" s="108"/>
      <c r="Q568" s="108"/>
    </row>
    <row r="569" spans="1:22">
      <c r="A569" s="232"/>
      <c r="B569" s="18"/>
      <c r="C569" s="18"/>
      <c r="D569" s="18"/>
      <c r="E569" s="18"/>
      <c r="F569" s="18"/>
      <c r="G569" s="18"/>
      <c r="H569" s="14"/>
      <c r="I569" s="14"/>
      <c r="L569" s="76"/>
      <c r="M569" s="76"/>
      <c r="N569" s="76"/>
      <c r="O569" s="76"/>
      <c r="P569" s="76"/>
      <c r="Q569" s="76"/>
      <c r="R569" s="8"/>
      <c r="S569" s="8"/>
      <c r="T569" s="8"/>
      <c r="U569" s="8"/>
      <c r="V569" s="8"/>
    </row>
    <row r="570" spans="1:22" s="1" customFormat="1" ht="34.5" customHeight="1">
      <c r="A570" s="232"/>
      <c r="B570" s="18"/>
      <c r="C570" s="3"/>
      <c r="D570" s="3"/>
      <c r="E570" s="3"/>
      <c r="F570" s="3"/>
      <c r="G570" s="3"/>
      <c r="H570" s="206"/>
      <c r="I570" s="206"/>
      <c r="J570" s="77" t="s">
        <v>35</v>
      </c>
      <c r="K570" s="185"/>
      <c r="L570" s="66" t="s">
        <v>525</v>
      </c>
      <c r="M570" s="66" t="s">
        <v>527</v>
      </c>
      <c r="N570" s="66" t="s">
        <v>528</v>
      </c>
      <c r="O570" s="66" t="s">
        <v>529</v>
      </c>
      <c r="P570" s="66" t="s">
        <v>530</v>
      </c>
      <c r="Q570" s="66" t="s">
        <v>531</v>
      </c>
    </row>
    <row r="571" spans="1:22" s="1" customFormat="1" ht="20.25" customHeight="1">
      <c r="A571" s="232"/>
      <c r="C571" s="62"/>
      <c r="D571" s="3"/>
      <c r="E571" s="3"/>
      <c r="F571" s="3"/>
      <c r="G571" s="3"/>
      <c r="H571" s="206"/>
      <c r="I571" s="67" t="s">
        <v>55</v>
      </c>
      <c r="J571" s="68"/>
      <c r="K571" s="186"/>
      <c r="L571" s="70" t="s">
        <v>526</v>
      </c>
      <c r="M571" s="70" t="s">
        <v>526</v>
      </c>
      <c r="N571" s="70" t="s">
        <v>526</v>
      </c>
      <c r="O571" s="70" t="s">
        <v>526</v>
      </c>
      <c r="P571" s="70" t="s">
        <v>526</v>
      </c>
      <c r="Q571" s="70" t="s">
        <v>526</v>
      </c>
    </row>
    <row r="572" spans="1:22" s="115" customFormat="1" ht="71.25">
      <c r="A572" s="232"/>
      <c r="C572" s="320" t="s">
        <v>386</v>
      </c>
      <c r="D572" s="321"/>
      <c r="E572" s="321"/>
      <c r="F572" s="321"/>
      <c r="G572" s="321"/>
      <c r="H572" s="322"/>
      <c r="I572" s="134" t="s">
        <v>387</v>
      </c>
      <c r="J572" s="116">
        <v>0</v>
      </c>
      <c r="K572" s="201" t="s">
        <v>542</v>
      </c>
      <c r="L572" s="117">
        <v>0</v>
      </c>
      <c r="M572" s="117">
        <v>0</v>
      </c>
      <c r="N572" s="117">
        <v>0</v>
      </c>
      <c r="O572" s="117">
        <v>0</v>
      </c>
      <c r="P572" s="117">
        <v>0</v>
      </c>
      <c r="Q572" s="117">
        <v>0</v>
      </c>
    </row>
    <row r="573" spans="1:22" s="115" customFormat="1" ht="57">
      <c r="A573" s="232"/>
      <c r="B573" s="84"/>
      <c r="C573" s="320" t="s">
        <v>388</v>
      </c>
      <c r="D573" s="321"/>
      <c r="E573" s="321"/>
      <c r="F573" s="321"/>
      <c r="G573" s="321"/>
      <c r="H573" s="322"/>
      <c r="I573" s="134" t="s">
        <v>389</v>
      </c>
      <c r="J573" s="116">
        <v>0</v>
      </c>
      <c r="K573" s="201" t="s">
        <v>542</v>
      </c>
      <c r="L573" s="117">
        <v>0</v>
      </c>
      <c r="M573" s="117">
        <v>0</v>
      </c>
      <c r="N573" s="117">
        <v>0</v>
      </c>
      <c r="O573" s="117">
        <v>0</v>
      </c>
      <c r="P573" s="117">
        <v>0</v>
      </c>
      <c r="Q573" s="117">
        <v>0</v>
      </c>
    </row>
    <row r="574" spans="1:22" s="115" customFormat="1" ht="85.5">
      <c r="A574" s="232"/>
      <c r="B574" s="84"/>
      <c r="C574" s="320" t="s">
        <v>390</v>
      </c>
      <c r="D574" s="321"/>
      <c r="E574" s="321"/>
      <c r="F574" s="321"/>
      <c r="G574" s="321"/>
      <c r="H574" s="322"/>
      <c r="I574" s="134" t="s">
        <v>391</v>
      </c>
      <c r="J574" s="116">
        <v>0</v>
      </c>
      <c r="K574" s="201" t="s">
        <v>542</v>
      </c>
      <c r="L574" s="117">
        <v>0</v>
      </c>
      <c r="M574" s="117">
        <v>0</v>
      </c>
      <c r="N574" s="117">
        <v>0</v>
      </c>
      <c r="O574" s="117">
        <v>0</v>
      </c>
      <c r="P574" s="117">
        <v>0</v>
      </c>
      <c r="Q574" s="117">
        <v>0</v>
      </c>
    </row>
    <row r="575" spans="1:22" s="115" customFormat="1" ht="57">
      <c r="A575" s="232"/>
      <c r="B575" s="84"/>
      <c r="C575" s="320" t="s">
        <v>392</v>
      </c>
      <c r="D575" s="321"/>
      <c r="E575" s="321"/>
      <c r="F575" s="321"/>
      <c r="G575" s="321"/>
      <c r="H575" s="322"/>
      <c r="I575" s="109" t="s">
        <v>393</v>
      </c>
      <c r="J575" s="116">
        <v>0</v>
      </c>
      <c r="K575" s="201" t="s">
        <v>542</v>
      </c>
      <c r="L575" s="117">
        <v>0</v>
      </c>
      <c r="M575" s="117">
        <v>0</v>
      </c>
      <c r="N575" s="117">
        <v>0</v>
      </c>
      <c r="O575" s="117">
        <v>0</v>
      </c>
      <c r="P575" s="117">
        <v>0</v>
      </c>
      <c r="Q575" s="117">
        <v>0</v>
      </c>
    </row>
    <row r="576" spans="1:22" s="115" customFormat="1" ht="85.5">
      <c r="A576" s="232"/>
      <c r="B576" s="84"/>
      <c r="C576" s="320" t="s">
        <v>394</v>
      </c>
      <c r="D576" s="321"/>
      <c r="E576" s="321"/>
      <c r="F576" s="321"/>
      <c r="G576" s="321"/>
      <c r="H576" s="322"/>
      <c r="I576" s="134" t="s">
        <v>395</v>
      </c>
      <c r="J576" s="116">
        <v>0</v>
      </c>
      <c r="K576" s="201" t="s">
        <v>542</v>
      </c>
      <c r="L576" s="117">
        <v>0</v>
      </c>
      <c r="M576" s="117">
        <v>0</v>
      </c>
      <c r="N576" s="117">
        <v>0</v>
      </c>
      <c r="O576" s="117">
        <v>0</v>
      </c>
      <c r="P576" s="117">
        <v>0</v>
      </c>
      <c r="Q576" s="117">
        <v>0</v>
      </c>
    </row>
    <row r="577" spans="1:22" s="115" customFormat="1" ht="35.1" customHeight="1">
      <c r="A577" s="232"/>
      <c r="B577" s="84"/>
      <c r="C577" s="334" t="s">
        <v>396</v>
      </c>
      <c r="D577" s="335"/>
      <c r="E577" s="335"/>
      <c r="F577" s="335"/>
      <c r="G577" s="335"/>
      <c r="H577" s="336"/>
      <c r="I577" s="340" t="s">
        <v>397</v>
      </c>
      <c r="J577" s="140">
        <v>0</v>
      </c>
      <c r="K577" s="187" t="s">
        <v>542</v>
      </c>
      <c r="L577" s="216"/>
      <c r="M577" s="216"/>
      <c r="N577" s="216"/>
      <c r="O577" s="216"/>
      <c r="P577" s="216"/>
      <c r="Q577" s="216"/>
    </row>
    <row r="578" spans="1:22" s="115" customFormat="1" ht="35.1" customHeight="1">
      <c r="A578" s="232"/>
      <c r="B578" s="84"/>
      <c r="C578" s="103"/>
      <c r="D578" s="217"/>
      <c r="E578" s="320" t="s">
        <v>398</v>
      </c>
      <c r="F578" s="321"/>
      <c r="G578" s="321"/>
      <c r="H578" s="322"/>
      <c r="I578" s="341"/>
      <c r="J578" s="140">
        <v>0</v>
      </c>
      <c r="K578" s="187" t="s">
        <v>542</v>
      </c>
      <c r="L578" s="216"/>
      <c r="M578" s="216"/>
      <c r="N578" s="216"/>
      <c r="O578" s="216"/>
      <c r="P578" s="216"/>
      <c r="Q578" s="216"/>
    </row>
    <row r="579" spans="1:22" s="115" customFormat="1" ht="35.1" customHeight="1">
      <c r="A579" s="232"/>
      <c r="B579" s="84"/>
      <c r="C579" s="334" t="s">
        <v>399</v>
      </c>
      <c r="D579" s="335"/>
      <c r="E579" s="335"/>
      <c r="F579" s="335"/>
      <c r="G579" s="335"/>
      <c r="H579" s="336"/>
      <c r="I579" s="326" t="s">
        <v>400</v>
      </c>
      <c r="J579" s="140">
        <v>0</v>
      </c>
      <c r="K579" s="187" t="s">
        <v>542</v>
      </c>
      <c r="L579" s="216"/>
      <c r="M579" s="216"/>
      <c r="N579" s="216"/>
      <c r="O579" s="216"/>
      <c r="P579" s="216"/>
      <c r="Q579" s="216"/>
    </row>
    <row r="580" spans="1:22" s="115" customFormat="1" ht="35.1" customHeight="1">
      <c r="A580" s="232"/>
      <c r="B580" s="84"/>
      <c r="C580" s="103"/>
      <c r="D580" s="217"/>
      <c r="E580" s="320" t="s">
        <v>398</v>
      </c>
      <c r="F580" s="321"/>
      <c r="G580" s="321"/>
      <c r="H580" s="322"/>
      <c r="I580" s="328"/>
      <c r="J580" s="140">
        <v>0</v>
      </c>
      <c r="K580" s="187" t="s">
        <v>542</v>
      </c>
      <c r="L580" s="216"/>
      <c r="M580" s="216"/>
      <c r="N580" s="216"/>
      <c r="O580" s="216"/>
      <c r="P580" s="216"/>
      <c r="Q580" s="216"/>
    </row>
    <row r="581" spans="1:22" s="115" customFormat="1" ht="42.75">
      <c r="A581" s="232"/>
      <c r="B581" s="84"/>
      <c r="C581" s="320" t="s">
        <v>401</v>
      </c>
      <c r="D581" s="321"/>
      <c r="E581" s="321"/>
      <c r="F581" s="321"/>
      <c r="G581" s="321"/>
      <c r="H581" s="322"/>
      <c r="I581" s="122" t="s">
        <v>402</v>
      </c>
      <c r="J581" s="116">
        <v>0</v>
      </c>
      <c r="K581" s="201" t="s">
        <v>542</v>
      </c>
      <c r="L581" s="216"/>
      <c r="M581" s="216"/>
      <c r="N581" s="216"/>
      <c r="O581" s="216"/>
      <c r="P581" s="216"/>
      <c r="Q581" s="216"/>
    </row>
    <row r="582" spans="1:22" s="115" customFormat="1" ht="57">
      <c r="A582" s="232"/>
      <c r="B582" s="84"/>
      <c r="C582" s="320" t="s">
        <v>403</v>
      </c>
      <c r="D582" s="321"/>
      <c r="E582" s="321"/>
      <c r="F582" s="321"/>
      <c r="G582" s="321"/>
      <c r="H582" s="322"/>
      <c r="I582" s="122" t="s">
        <v>404</v>
      </c>
      <c r="J582" s="116">
        <v>0</v>
      </c>
      <c r="K582" s="201" t="s">
        <v>542</v>
      </c>
      <c r="L582" s="117">
        <v>0</v>
      </c>
      <c r="M582" s="117">
        <v>0</v>
      </c>
      <c r="N582" s="117">
        <v>0</v>
      </c>
      <c r="O582" s="117">
        <v>0</v>
      </c>
      <c r="P582" s="117">
        <v>0</v>
      </c>
      <c r="Q582" s="117">
        <v>0</v>
      </c>
    </row>
    <row r="583" spans="1:22" s="115" customFormat="1" ht="57">
      <c r="A583" s="232"/>
      <c r="B583" s="84"/>
      <c r="C583" s="320" t="s">
        <v>405</v>
      </c>
      <c r="D583" s="321"/>
      <c r="E583" s="321"/>
      <c r="F583" s="321"/>
      <c r="G583" s="321"/>
      <c r="H583" s="322"/>
      <c r="I583" s="122" t="s">
        <v>406</v>
      </c>
      <c r="J583" s="116">
        <v>0</v>
      </c>
      <c r="K583" s="201" t="s">
        <v>542</v>
      </c>
      <c r="L583" s="117">
        <v>0</v>
      </c>
      <c r="M583" s="117">
        <v>0</v>
      </c>
      <c r="N583" s="117">
        <v>0</v>
      </c>
      <c r="O583" s="117">
        <v>0</v>
      </c>
      <c r="P583" s="117">
        <v>0</v>
      </c>
      <c r="Q583" s="117">
        <v>0</v>
      </c>
    </row>
    <row r="584" spans="1:22" s="91" customFormat="1" ht="57">
      <c r="A584" s="232"/>
      <c r="B584" s="84"/>
      <c r="C584" s="320" t="s">
        <v>407</v>
      </c>
      <c r="D584" s="321"/>
      <c r="E584" s="321"/>
      <c r="F584" s="321"/>
      <c r="G584" s="321"/>
      <c r="H584" s="322"/>
      <c r="I584" s="122" t="s">
        <v>408</v>
      </c>
      <c r="J584" s="116">
        <v>0</v>
      </c>
      <c r="K584" s="201" t="s">
        <v>542</v>
      </c>
      <c r="L584" s="117">
        <v>0</v>
      </c>
      <c r="M584" s="117">
        <v>0</v>
      </c>
      <c r="N584" s="117">
        <v>0</v>
      </c>
      <c r="O584" s="117">
        <v>0</v>
      </c>
      <c r="P584" s="117">
        <v>0</v>
      </c>
      <c r="Q584" s="117">
        <v>0</v>
      </c>
    </row>
    <row r="585" spans="1:22" s="91" customFormat="1" ht="57">
      <c r="A585" s="232"/>
      <c r="B585" s="84"/>
      <c r="C585" s="320" t="s">
        <v>409</v>
      </c>
      <c r="D585" s="321"/>
      <c r="E585" s="321"/>
      <c r="F585" s="321"/>
      <c r="G585" s="321"/>
      <c r="H585" s="322"/>
      <c r="I585" s="122" t="s">
        <v>410</v>
      </c>
      <c r="J585" s="116">
        <v>0</v>
      </c>
      <c r="K585" s="201" t="s">
        <v>542</v>
      </c>
      <c r="L585" s="117">
        <v>0</v>
      </c>
      <c r="M585" s="117">
        <v>0</v>
      </c>
      <c r="N585" s="117">
        <v>0</v>
      </c>
      <c r="O585" s="117">
        <v>0</v>
      </c>
      <c r="P585" s="117">
        <v>0</v>
      </c>
      <c r="Q585" s="117">
        <v>0</v>
      </c>
    </row>
    <row r="586" spans="1:22" s="91" customFormat="1" ht="42.75">
      <c r="A586" s="232"/>
      <c r="B586" s="84"/>
      <c r="C586" s="320" t="s">
        <v>411</v>
      </c>
      <c r="D586" s="321"/>
      <c r="E586" s="321"/>
      <c r="F586" s="321"/>
      <c r="G586" s="321"/>
      <c r="H586" s="322"/>
      <c r="I586" s="218" t="s">
        <v>412</v>
      </c>
      <c r="J586" s="116">
        <v>0</v>
      </c>
      <c r="K586" s="201" t="s">
        <v>542</v>
      </c>
      <c r="L586" s="117">
        <v>0</v>
      </c>
      <c r="M586" s="117">
        <v>0</v>
      </c>
      <c r="N586" s="117">
        <v>0</v>
      </c>
      <c r="O586" s="117">
        <v>0</v>
      </c>
      <c r="P586" s="117">
        <v>0</v>
      </c>
      <c r="Q586" s="117">
        <v>0</v>
      </c>
    </row>
    <row r="587" spans="1:22" s="91" customFormat="1" ht="57">
      <c r="A587" s="232"/>
      <c r="B587" s="84"/>
      <c r="C587" s="320" t="s">
        <v>413</v>
      </c>
      <c r="D587" s="321"/>
      <c r="E587" s="321"/>
      <c r="F587" s="321"/>
      <c r="G587" s="321"/>
      <c r="H587" s="322"/>
      <c r="I587" s="122" t="s">
        <v>414</v>
      </c>
      <c r="J587" s="116">
        <v>0</v>
      </c>
      <c r="K587" s="201" t="s">
        <v>542</v>
      </c>
      <c r="L587" s="117">
        <v>0</v>
      </c>
      <c r="M587" s="117">
        <v>0</v>
      </c>
      <c r="N587" s="117">
        <v>0</v>
      </c>
      <c r="O587" s="117">
        <v>0</v>
      </c>
      <c r="P587" s="117">
        <v>0</v>
      </c>
      <c r="Q587" s="117">
        <v>0</v>
      </c>
    </row>
    <row r="588" spans="1:22" s="91" customFormat="1">
      <c r="A588" s="232"/>
      <c r="B588" s="18"/>
      <c r="C588" s="18"/>
      <c r="D588" s="18"/>
      <c r="E588" s="18"/>
      <c r="F588" s="18"/>
      <c r="G588" s="18"/>
      <c r="H588" s="14"/>
      <c r="I588" s="14"/>
      <c r="J588" s="88"/>
      <c r="K588" s="89"/>
      <c r="L588" s="90"/>
      <c r="M588" s="90"/>
      <c r="N588" s="90"/>
      <c r="O588" s="90"/>
      <c r="P588" s="90"/>
      <c r="Q588" s="90"/>
    </row>
    <row r="589" spans="1:22" s="83" customFormat="1">
      <c r="A589" s="232"/>
      <c r="B589" s="84"/>
      <c r="C589" s="62"/>
      <c r="D589" s="62"/>
      <c r="E589" s="62"/>
      <c r="F589" s="62"/>
      <c r="G589" s="62"/>
      <c r="H589" s="92"/>
      <c r="I589" s="92"/>
      <c r="J589" s="88"/>
      <c r="K589" s="89"/>
      <c r="L589" s="90"/>
      <c r="M589" s="90"/>
      <c r="N589" s="90"/>
      <c r="O589" s="90"/>
      <c r="P589" s="90"/>
      <c r="Q589" s="90"/>
    </row>
    <row r="590" spans="1:22" s="91" customFormat="1">
      <c r="A590" s="232"/>
      <c r="B590" s="84"/>
      <c r="C590" s="3"/>
      <c r="D590" s="3"/>
      <c r="E590" s="135"/>
      <c r="F590" s="135"/>
      <c r="G590" s="135"/>
      <c r="H590" s="136"/>
      <c r="I590" s="136"/>
      <c r="J590" s="88"/>
      <c r="K590" s="89"/>
      <c r="L590" s="90"/>
      <c r="M590" s="90"/>
      <c r="N590" s="90"/>
      <c r="O590" s="90"/>
      <c r="P590" s="90"/>
      <c r="Q590" s="90"/>
    </row>
    <row r="591" spans="1:22" s="91" customFormat="1">
      <c r="A591" s="232"/>
      <c r="B591" s="18" t="s">
        <v>415</v>
      </c>
      <c r="C591" s="107"/>
      <c r="D591" s="107"/>
      <c r="E591" s="107"/>
      <c r="F591" s="107"/>
      <c r="G591" s="107"/>
      <c r="H591" s="14"/>
      <c r="I591" s="14"/>
      <c r="J591" s="88"/>
      <c r="K591" s="89"/>
      <c r="L591" s="90"/>
      <c r="M591" s="90"/>
      <c r="N591" s="90"/>
      <c r="O591" s="90"/>
      <c r="P591" s="90"/>
      <c r="Q591" s="90"/>
    </row>
    <row r="592" spans="1:22">
      <c r="A592" s="232"/>
      <c r="B592" s="18"/>
      <c r="C592" s="18"/>
      <c r="D592" s="18"/>
      <c r="E592" s="18"/>
      <c r="F592" s="18"/>
      <c r="G592" s="18"/>
      <c r="H592" s="14"/>
      <c r="I592" s="14"/>
      <c r="L592" s="76"/>
      <c r="M592" s="76"/>
      <c r="N592" s="76"/>
      <c r="O592" s="76"/>
      <c r="P592" s="76"/>
      <c r="Q592" s="76"/>
      <c r="R592" s="8"/>
      <c r="S592" s="8"/>
      <c r="T592" s="8"/>
      <c r="U592" s="8"/>
      <c r="V592" s="8"/>
    </row>
    <row r="593" spans="1:22" ht="34.5" customHeight="1">
      <c r="A593" s="232"/>
      <c r="B593" s="18"/>
      <c r="C593" s="3"/>
      <c r="D593" s="3"/>
      <c r="F593" s="3"/>
      <c r="G593" s="3"/>
      <c r="H593" s="206"/>
      <c r="I593" s="206"/>
      <c r="J593" s="77" t="s">
        <v>35</v>
      </c>
      <c r="K593" s="219"/>
      <c r="L593" s="66" t="s">
        <v>525</v>
      </c>
      <c r="M593" s="66" t="s">
        <v>527</v>
      </c>
      <c r="N593" s="66" t="s">
        <v>528</v>
      </c>
      <c r="O593" s="66" t="s">
        <v>529</v>
      </c>
      <c r="P593" s="66" t="s">
        <v>530</v>
      </c>
      <c r="Q593" s="66" t="s">
        <v>531</v>
      </c>
      <c r="R593" s="8"/>
      <c r="S593" s="8"/>
      <c r="T593" s="8"/>
      <c r="U593" s="8"/>
      <c r="V593" s="8"/>
    </row>
    <row r="594" spans="1:22" ht="20.25" customHeight="1">
      <c r="A594" s="232"/>
      <c r="B594" s="1"/>
      <c r="C594" s="62"/>
      <c r="D594" s="3"/>
      <c r="F594" s="3"/>
      <c r="G594" s="3"/>
      <c r="H594" s="206"/>
      <c r="I594" s="67" t="s">
        <v>55</v>
      </c>
      <c r="J594" s="68"/>
      <c r="K594" s="220"/>
      <c r="L594" s="70" t="s">
        <v>526</v>
      </c>
      <c r="M594" s="70" t="s">
        <v>526</v>
      </c>
      <c r="N594" s="70" t="s">
        <v>526</v>
      </c>
      <c r="O594" s="70" t="s">
        <v>526</v>
      </c>
      <c r="P594" s="70" t="s">
        <v>526</v>
      </c>
      <c r="Q594" s="70" t="s">
        <v>526</v>
      </c>
      <c r="R594" s="8"/>
      <c r="S594" s="8"/>
      <c r="T594" s="8"/>
      <c r="U594" s="8"/>
      <c r="V594" s="8"/>
    </row>
    <row r="595" spans="1:22" s="118" customFormat="1" ht="71.25" customHeight="1">
      <c r="A595" s="232"/>
      <c r="B595" s="115"/>
      <c r="C595" s="320" t="s">
        <v>416</v>
      </c>
      <c r="D595" s="321"/>
      <c r="E595" s="321"/>
      <c r="F595" s="321"/>
      <c r="G595" s="321"/>
      <c r="H595" s="322"/>
      <c r="I595" s="345" t="s">
        <v>417</v>
      </c>
      <c r="J595" s="116">
        <v>0</v>
      </c>
      <c r="K595" s="201" t="s">
        <v>542</v>
      </c>
      <c r="L595" s="117">
        <v>0</v>
      </c>
      <c r="M595" s="117">
        <v>0</v>
      </c>
      <c r="N595" s="117">
        <v>0</v>
      </c>
      <c r="O595" s="117">
        <v>0</v>
      </c>
      <c r="P595" s="117">
        <v>0</v>
      </c>
      <c r="Q595" s="117">
        <v>0</v>
      </c>
    </row>
    <row r="596" spans="1:22" s="118" customFormat="1" ht="71.25" customHeight="1">
      <c r="A596" s="232"/>
      <c r="B596" s="115"/>
      <c r="C596" s="320" t="s">
        <v>418</v>
      </c>
      <c r="D596" s="321"/>
      <c r="E596" s="321"/>
      <c r="F596" s="321"/>
      <c r="G596" s="321"/>
      <c r="H596" s="322"/>
      <c r="I596" s="346"/>
      <c r="J596" s="116">
        <v>0</v>
      </c>
      <c r="K596" s="201" t="s">
        <v>542</v>
      </c>
      <c r="L596" s="117">
        <v>0</v>
      </c>
      <c r="M596" s="117">
        <v>0</v>
      </c>
      <c r="N596" s="117">
        <v>0</v>
      </c>
      <c r="O596" s="117">
        <v>0</v>
      </c>
      <c r="P596" s="117">
        <v>0</v>
      </c>
      <c r="Q596" s="117">
        <v>0</v>
      </c>
    </row>
    <row r="597" spans="1:22" s="118" customFormat="1" ht="85.5">
      <c r="A597" s="232"/>
      <c r="B597" s="115"/>
      <c r="C597" s="320" t="s">
        <v>419</v>
      </c>
      <c r="D597" s="321"/>
      <c r="E597" s="321"/>
      <c r="F597" s="321"/>
      <c r="G597" s="321"/>
      <c r="H597" s="322"/>
      <c r="I597" s="122" t="s">
        <v>420</v>
      </c>
      <c r="J597" s="116">
        <v>0</v>
      </c>
      <c r="K597" s="201" t="s">
        <v>542</v>
      </c>
      <c r="L597" s="117">
        <v>0</v>
      </c>
      <c r="M597" s="117">
        <v>0</v>
      </c>
      <c r="N597" s="117">
        <v>0</v>
      </c>
      <c r="O597" s="117">
        <v>0</v>
      </c>
      <c r="P597" s="117">
        <v>0</v>
      </c>
      <c r="Q597" s="117">
        <v>0</v>
      </c>
    </row>
    <row r="598" spans="1:22" s="118" customFormat="1" ht="71.25">
      <c r="A598" s="232"/>
      <c r="B598" s="119"/>
      <c r="C598" s="320" t="s">
        <v>421</v>
      </c>
      <c r="D598" s="321"/>
      <c r="E598" s="321"/>
      <c r="F598" s="321"/>
      <c r="G598" s="321"/>
      <c r="H598" s="322"/>
      <c r="I598" s="122" t="s">
        <v>422</v>
      </c>
      <c r="J598" s="116">
        <v>0</v>
      </c>
      <c r="K598" s="201" t="s">
        <v>542</v>
      </c>
      <c r="L598" s="117">
        <v>0</v>
      </c>
      <c r="M598" s="117">
        <v>0</v>
      </c>
      <c r="N598" s="117">
        <v>0</v>
      </c>
      <c r="O598" s="117">
        <v>0</v>
      </c>
      <c r="P598" s="117">
        <v>0</v>
      </c>
      <c r="Q598" s="117">
        <v>0</v>
      </c>
    </row>
    <row r="599" spans="1:22" s="118" customFormat="1" ht="85.5">
      <c r="A599" s="232"/>
      <c r="B599" s="119"/>
      <c r="C599" s="320" t="s">
        <v>423</v>
      </c>
      <c r="D599" s="321"/>
      <c r="E599" s="321"/>
      <c r="F599" s="321"/>
      <c r="G599" s="321"/>
      <c r="H599" s="322"/>
      <c r="I599" s="122" t="s">
        <v>424</v>
      </c>
      <c r="J599" s="116">
        <v>0</v>
      </c>
      <c r="K599" s="201" t="s">
        <v>542</v>
      </c>
      <c r="L599" s="117">
        <v>0</v>
      </c>
      <c r="M599" s="117">
        <v>0</v>
      </c>
      <c r="N599" s="117">
        <v>0</v>
      </c>
      <c r="O599" s="117">
        <v>0</v>
      </c>
      <c r="P599" s="117">
        <v>0</v>
      </c>
      <c r="Q599" s="117">
        <v>0</v>
      </c>
    </row>
    <row r="600" spans="1:22" s="118" customFormat="1" ht="71.25">
      <c r="A600" s="232"/>
      <c r="B600" s="119"/>
      <c r="C600" s="320" t="s">
        <v>425</v>
      </c>
      <c r="D600" s="321"/>
      <c r="E600" s="321"/>
      <c r="F600" s="321"/>
      <c r="G600" s="321"/>
      <c r="H600" s="322"/>
      <c r="I600" s="122" t="s">
        <v>426</v>
      </c>
      <c r="J600" s="116">
        <v>0</v>
      </c>
      <c r="K600" s="201" t="s">
        <v>542</v>
      </c>
      <c r="L600" s="117">
        <v>0</v>
      </c>
      <c r="M600" s="117">
        <v>0</v>
      </c>
      <c r="N600" s="117">
        <v>0</v>
      </c>
      <c r="O600" s="117">
        <v>0</v>
      </c>
      <c r="P600" s="117">
        <v>0</v>
      </c>
      <c r="Q600" s="117">
        <v>0</v>
      </c>
    </row>
    <row r="601" spans="1:22" s="118" customFormat="1" ht="71.25">
      <c r="A601" s="232"/>
      <c r="B601" s="119"/>
      <c r="C601" s="320" t="s">
        <v>427</v>
      </c>
      <c r="D601" s="321"/>
      <c r="E601" s="321"/>
      <c r="F601" s="321"/>
      <c r="G601" s="321"/>
      <c r="H601" s="322"/>
      <c r="I601" s="122" t="s">
        <v>428</v>
      </c>
      <c r="J601" s="116">
        <v>0</v>
      </c>
      <c r="K601" s="201" t="s">
        <v>542</v>
      </c>
      <c r="L601" s="117">
        <v>0</v>
      </c>
      <c r="M601" s="117">
        <v>0</v>
      </c>
      <c r="N601" s="117">
        <v>0</v>
      </c>
      <c r="O601" s="117">
        <v>0</v>
      </c>
      <c r="P601" s="117">
        <v>0</v>
      </c>
      <c r="Q601" s="117">
        <v>0</v>
      </c>
    </row>
    <row r="602" spans="1:22" s="118" customFormat="1" ht="85.5">
      <c r="A602" s="232"/>
      <c r="B602" s="119"/>
      <c r="C602" s="320" t="s">
        <v>429</v>
      </c>
      <c r="D602" s="321"/>
      <c r="E602" s="321"/>
      <c r="F602" s="321"/>
      <c r="G602" s="321"/>
      <c r="H602" s="322"/>
      <c r="I602" s="122" t="s">
        <v>430</v>
      </c>
      <c r="J602" s="116">
        <v>0</v>
      </c>
      <c r="K602" s="201" t="s">
        <v>542</v>
      </c>
      <c r="L602" s="117">
        <v>0</v>
      </c>
      <c r="M602" s="117">
        <v>0</v>
      </c>
      <c r="N602" s="117">
        <v>0</v>
      </c>
      <c r="O602" s="117">
        <v>0</v>
      </c>
      <c r="P602" s="117">
        <v>0</v>
      </c>
      <c r="Q602" s="117">
        <v>0</v>
      </c>
    </row>
    <row r="603" spans="1:22" s="91" customFormat="1">
      <c r="A603" s="232"/>
      <c r="B603" s="18"/>
      <c r="C603" s="18"/>
      <c r="D603" s="18"/>
      <c r="E603" s="18"/>
      <c r="F603" s="18"/>
      <c r="G603" s="18"/>
      <c r="H603" s="14"/>
      <c r="I603" s="14"/>
      <c r="J603" s="88"/>
      <c r="K603" s="89"/>
      <c r="L603" s="90"/>
      <c r="M603" s="90"/>
      <c r="N603" s="90"/>
      <c r="O603" s="90"/>
      <c r="P603" s="90"/>
      <c r="Q603" s="90"/>
    </row>
    <row r="604" spans="1:22" s="83" customFormat="1">
      <c r="A604" s="232"/>
      <c r="B604" s="84"/>
      <c r="C604" s="62"/>
      <c r="D604" s="62"/>
      <c r="E604" s="62"/>
      <c r="F604" s="62"/>
      <c r="G604" s="62"/>
      <c r="H604" s="92"/>
      <c r="I604" s="92"/>
      <c r="J604" s="88"/>
      <c r="K604" s="89"/>
      <c r="L604" s="90"/>
      <c r="M604" s="90"/>
      <c r="N604" s="90"/>
      <c r="O604" s="90"/>
      <c r="P604" s="90"/>
      <c r="Q604" s="90"/>
    </row>
    <row r="605" spans="1:22" s="115" customFormat="1">
      <c r="A605" s="232"/>
      <c r="B605" s="119"/>
      <c r="C605" s="3"/>
      <c r="D605" s="3"/>
      <c r="E605" s="3"/>
      <c r="F605" s="3"/>
      <c r="G605" s="3"/>
      <c r="H605" s="206"/>
      <c r="I605" s="206"/>
      <c r="J605" s="61"/>
      <c r="K605" s="31"/>
      <c r="L605" s="108"/>
      <c r="M605" s="108"/>
      <c r="N605" s="108"/>
      <c r="O605" s="108"/>
      <c r="P605" s="108"/>
      <c r="Q605" s="108"/>
    </row>
    <row r="606" spans="1:22" s="115" customFormat="1">
      <c r="A606" s="232"/>
      <c r="B606" s="18" t="s">
        <v>431</v>
      </c>
      <c r="C606" s="3"/>
      <c r="D606" s="3"/>
      <c r="E606" s="3"/>
      <c r="F606" s="3"/>
      <c r="G606" s="3"/>
      <c r="H606" s="206"/>
      <c r="I606" s="206"/>
      <c r="J606" s="61"/>
      <c r="K606" s="31"/>
      <c r="L606" s="108"/>
      <c r="M606" s="108"/>
      <c r="N606" s="108"/>
      <c r="O606" s="108"/>
      <c r="P606" s="108"/>
      <c r="Q606" s="108"/>
    </row>
    <row r="607" spans="1:22">
      <c r="A607" s="232"/>
      <c r="B607" s="18"/>
      <c r="C607" s="18"/>
      <c r="D607" s="18"/>
      <c r="E607" s="18"/>
      <c r="F607" s="18"/>
      <c r="G607" s="18"/>
      <c r="H607" s="14"/>
      <c r="I607" s="14"/>
      <c r="J607" s="63"/>
      <c r="K607" s="31"/>
      <c r="L607" s="76"/>
      <c r="M607" s="76"/>
      <c r="N607" s="76"/>
      <c r="O607" s="76"/>
      <c r="P607" s="76"/>
      <c r="Q607" s="76"/>
      <c r="R607" s="8"/>
      <c r="S607" s="8"/>
      <c r="T607" s="8"/>
      <c r="U607" s="8"/>
      <c r="V607" s="8"/>
    </row>
    <row r="608" spans="1:22" ht="34.5" customHeight="1">
      <c r="A608" s="232"/>
      <c r="B608" s="18"/>
      <c r="C608" s="3"/>
      <c r="D608" s="3"/>
      <c r="F608" s="3"/>
      <c r="G608" s="3"/>
      <c r="H608" s="206"/>
      <c r="I608" s="206"/>
      <c r="J608" s="77" t="s">
        <v>35</v>
      </c>
      <c r="K608" s="185"/>
      <c r="L608" s="66" t="s">
        <v>525</v>
      </c>
      <c r="M608" s="66" t="s">
        <v>527</v>
      </c>
      <c r="N608" s="66" t="s">
        <v>528</v>
      </c>
      <c r="O608" s="66" t="s">
        <v>529</v>
      </c>
      <c r="P608" s="66" t="s">
        <v>530</v>
      </c>
      <c r="Q608" s="66" t="s">
        <v>531</v>
      </c>
      <c r="R608" s="8"/>
      <c r="S608" s="8"/>
      <c r="T608" s="8"/>
      <c r="U608" s="8"/>
      <c r="V608" s="8"/>
    </row>
    <row r="609" spans="1:22" ht="20.25" customHeight="1">
      <c r="A609" s="232"/>
      <c r="B609" s="1"/>
      <c r="C609" s="62"/>
      <c r="D609" s="3"/>
      <c r="F609" s="3"/>
      <c r="G609" s="3"/>
      <c r="H609" s="206"/>
      <c r="I609" s="67" t="s">
        <v>55</v>
      </c>
      <c r="J609" s="68"/>
      <c r="K609" s="186"/>
      <c r="L609" s="70" t="s">
        <v>526</v>
      </c>
      <c r="M609" s="70" t="s">
        <v>526</v>
      </c>
      <c r="N609" s="70" t="s">
        <v>526</v>
      </c>
      <c r="O609" s="70" t="s">
        <v>526</v>
      </c>
      <c r="P609" s="70" t="s">
        <v>526</v>
      </c>
      <c r="Q609" s="70" t="s">
        <v>526</v>
      </c>
      <c r="R609" s="8"/>
      <c r="S609" s="8"/>
      <c r="T609" s="8"/>
      <c r="U609" s="8"/>
      <c r="V609" s="8"/>
    </row>
    <row r="610" spans="1:22" s="118" customFormat="1" ht="57">
      <c r="A610" s="232"/>
      <c r="B610" s="115"/>
      <c r="C610" s="320" t="s">
        <v>432</v>
      </c>
      <c r="D610" s="321"/>
      <c r="E610" s="321"/>
      <c r="F610" s="321"/>
      <c r="G610" s="321"/>
      <c r="H610" s="322"/>
      <c r="I610" s="122" t="s">
        <v>433</v>
      </c>
      <c r="J610" s="116">
        <v>0</v>
      </c>
      <c r="K610" s="201" t="s">
        <v>542</v>
      </c>
      <c r="L610" s="117">
        <v>0</v>
      </c>
      <c r="M610" s="117">
        <v>0</v>
      </c>
      <c r="N610" s="117">
        <v>0</v>
      </c>
      <c r="O610" s="117">
        <v>0</v>
      </c>
      <c r="P610" s="117">
        <v>0</v>
      </c>
      <c r="Q610" s="117">
        <v>0</v>
      </c>
    </row>
    <row r="611" spans="1:22" s="118" customFormat="1" ht="57">
      <c r="A611" s="232"/>
      <c r="B611" s="119"/>
      <c r="C611" s="320" t="s">
        <v>434</v>
      </c>
      <c r="D611" s="321"/>
      <c r="E611" s="321"/>
      <c r="F611" s="321"/>
      <c r="G611" s="321"/>
      <c r="H611" s="322"/>
      <c r="I611" s="122" t="s">
        <v>435</v>
      </c>
      <c r="J611" s="116">
        <v>0</v>
      </c>
      <c r="K611" s="201" t="s">
        <v>542</v>
      </c>
      <c r="L611" s="117">
        <v>0</v>
      </c>
      <c r="M611" s="117">
        <v>0</v>
      </c>
      <c r="N611" s="117">
        <v>0</v>
      </c>
      <c r="O611" s="117">
        <v>0</v>
      </c>
      <c r="P611" s="117">
        <v>0</v>
      </c>
      <c r="Q611" s="117">
        <v>0</v>
      </c>
    </row>
    <row r="612" spans="1:22" s="118" customFormat="1" ht="57">
      <c r="A612" s="232"/>
      <c r="B612" s="119"/>
      <c r="C612" s="320" t="s">
        <v>436</v>
      </c>
      <c r="D612" s="321"/>
      <c r="E612" s="321"/>
      <c r="F612" s="321"/>
      <c r="G612" s="321"/>
      <c r="H612" s="322"/>
      <c r="I612" s="122" t="s">
        <v>437</v>
      </c>
      <c r="J612" s="116">
        <v>0</v>
      </c>
      <c r="K612" s="201" t="s">
        <v>542</v>
      </c>
      <c r="L612" s="117">
        <v>0</v>
      </c>
      <c r="M612" s="117">
        <v>0</v>
      </c>
      <c r="N612" s="117">
        <v>0</v>
      </c>
      <c r="O612" s="117">
        <v>0</v>
      </c>
      <c r="P612" s="117">
        <v>0</v>
      </c>
      <c r="Q612" s="117">
        <v>0</v>
      </c>
    </row>
    <row r="613" spans="1:22" s="118" customFormat="1" ht="57">
      <c r="A613" s="232"/>
      <c r="B613" s="119"/>
      <c r="C613" s="320" t="s">
        <v>438</v>
      </c>
      <c r="D613" s="321"/>
      <c r="E613" s="321"/>
      <c r="F613" s="321"/>
      <c r="G613" s="321"/>
      <c r="H613" s="322"/>
      <c r="I613" s="122" t="s">
        <v>439</v>
      </c>
      <c r="J613" s="116">
        <v>0</v>
      </c>
      <c r="K613" s="201" t="s">
        <v>542</v>
      </c>
      <c r="L613" s="117">
        <v>0</v>
      </c>
      <c r="M613" s="117">
        <v>0</v>
      </c>
      <c r="N613" s="117">
        <v>0</v>
      </c>
      <c r="O613" s="117">
        <v>0</v>
      </c>
      <c r="P613" s="117">
        <v>0</v>
      </c>
      <c r="Q613" s="117">
        <v>0</v>
      </c>
    </row>
    <row r="614" spans="1:22" s="118" customFormat="1" ht="85.5">
      <c r="A614" s="232"/>
      <c r="B614" s="119"/>
      <c r="C614" s="320" t="s">
        <v>440</v>
      </c>
      <c r="D614" s="321"/>
      <c r="E614" s="321"/>
      <c r="F614" s="321"/>
      <c r="G614" s="321"/>
      <c r="H614" s="322"/>
      <c r="I614" s="122" t="s">
        <v>441</v>
      </c>
      <c r="J614" s="116">
        <v>0</v>
      </c>
      <c r="K614" s="201" t="s">
        <v>542</v>
      </c>
      <c r="L614" s="117">
        <v>0</v>
      </c>
      <c r="M614" s="117">
        <v>0</v>
      </c>
      <c r="N614" s="117">
        <v>0</v>
      </c>
      <c r="O614" s="117">
        <v>0</v>
      </c>
      <c r="P614" s="117">
        <v>0</v>
      </c>
      <c r="Q614" s="117">
        <v>0</v>
      </c>
    </row>
    <row r="615" spans="1:22" s="118" customFormat="1" ht="71.25">
      <c r="A615" s="232"/>
      <c r="B615" s="119"/>
      <c r="C615" s="320" t="s">
        <v>442</v>
      </c>
      <c r="D615" s="321"/>
      <c r="E615" s="321"/>
      <c r="F615" s="321"/>
      <c r="G615" s="321"/>
      <c r="H615" s="322"/>
      <c r="I615" s="122" t="s">
        <v>443</v>
      </c>
      <c r="J615" s="116">
        <v>92</v>
      </c>
      <c r="K615" s="201" t="s">
        <v>543</v>
      </c>
      <c r="L615" s="117">
        <v>30</v>
      </c>
      <c r="M615" s="117">
        <v>29</v>
      </c>
      <c r="N615" s="117">
        <v>33</v>
      </c>
      <c r="O615" s="117" t="s">
        <v>541</v>
      </c>
      <c r="P615" s="117" t="s">
        <v>541</v>
      </c>
      <c r="Q615" s="117" t="s">
        <v>541</v>
      </c>
    </row>
    <row r="616" spans="1:22" s="118" customFormat="1" ht="99.75">
      <c r="A616" s="232"/>
      <c r="B616" s="119"/>
      <c r="C616" s="320" t="s">
        <v>444</v>
      </c>
      <c r="D616" s="321"/>
      <c r="E616" s="321"/>
      <c r="F616" s="321"/>
      <c r="G616" s="321"/>
      <c r="H616" s="322"/>
      <c r="I616" s="122" t="s">
        <v>445</v>
      </c>
      <c r="J616" s="116">
        <v>0</v>
      </c>
      <c r="K616" s="201" t="s">
        <v>542</v>
      </c>
      <c r="L616" s="117">
        <v>0</v>
      </c>
      <c r="M616" s="117">
        <v>0</v>
      </c>
      <c r="N616" s="117">
        <v>0</v>
      </c>
      <c r="O616" s="117">
        <v>0</v>
      </c>
      <c r="P616" s="117">
        <v>0</v>
      </c>
      <c r="Q616" s="117">
        <v>0</v>
      </c>
    </row>
    <row r="617" spans="1:22" s="118" customFormat="1" ht="71.25">
      <c r="A617" s="232"/>
      <c r="B617" s="119"/>
      <c r="C617" s="320" t="s">
        <v>446</v>
      </c>
      <c r="D617" s="321"/>
      <c r="E617" s="321"/>
      <c r="F617" s="321"/>
      <c r="G617" s="321"/>
      <c r="H617" s="322"/>
      <c r="I617" s="122" t="s">
        <v>447</v>
      </c>
      <c r="J617" s="116">
        <v>0</v>
      </c>
      <c r="K617" s="201" t="s">
        <v>542</v>
      </c>
      <c r="L617" s="117">
        <v>0</v>
      </c>
      <c r="M617" s="117">
        <v>0</v>
      </c>
      <c r="N617" s="117">
        <v>0</v>
      </c>
      <c r="O617" s="117">
        <v>0</v>
      </c>
      <c r="P617" s="117">
        <v>0</v>
      </c>
      <c r="Q617" s="117">
        <v>0</v>
      </c>
    </row>
    <row r="618" spans="1:22" s="91" customFormat="1">
      <c r="A618" s="232"/>
      <c r="B618" s="18"/>
      <c r="C618" s="18"/>
      <c r="D618" s="18"/>
      <c r="E618" s="18"/>
      <c r="F618" s="18"/>
      <c r="G618" s="18"/>
      <c r="H618" s="14"/>
      <c r="I618" s="14"/>
      <c r="J618" s="88"/>
      <c r="K618" s="89"/>
      <c r="L618" s="90"/>
      <c r="M618" s="90"/>
      <c r="N618" s="90"/>
      <c r="O618" s="90"/>
      <c r="P618" s="90"/>
      <c r="Q618" s="90"/>
    </row>
    <row r="619" spans="1:22" s="83" customFormat="1">
      <c r="A619" s="232"/>
      <c r="B619" s="84"/>
      <c r="C619" s="62"/>
      <c r="D619" s="62"/>
      <c r="E619" s="62"/>
      <c r="F619" s="62"/>
      <c r="G619" s="62"/>
      <c r="H619" s="92"/>
      <c r="I619" s="92"/>
      <c r="J619" s="88"/>
      <c r="K619" s="89"/>
      <c r="L619" s="90"/>
      <c r="M619" s="90"/>
      <c r="N619" s="90"/>
      <c r="O619" s="90"/>
      <c r="P619" s="90"/>
      <c r="Q619" s="90"/>
    </row>
    <row r="620" spans="1:22" s="115" customFormat="1">
      <c r="A620" s="232"/>
      <c r="B620" s="119"/>
      <c r="C620" s="3"/>
      <c r="D620" s="3"/>
      <c r="E620" s="3"/>
      <c r="F620" s="3"/>
      <c r="G620" s="3"/>
      <c r="H620" s="206"/>
      <c r="I620" s="206"/>
      <c r="J620" s="61"/>
      <c r="K620" s="31"/>
      <c r="L620" s="108"/>
      <c r="M620" s="108"/>
      <c r="N620" s="108"/>
      <c r="O620" s="108"/>
      <c r="P620" s="108"/>
      <c r="Q620" s="108"/>
    </row>
    <row r="621" spans="1:22" s="115" customFormat="1">
      <c r="A621" s="232"/>
      <c r="B621" s="18" t="s">
        <v>448</v>
      </c>
      <c r="C621" s="3"/>
      <c r="D621" s="3"/>
      <c r="E621" s="3"/>
      <c r="F621" s="3"/>
      <c r="G621" s="3"/>
      <c r="H621" s="206"/>
      <c r="I621" s="206"/>
      <c r="J621" s="61"/>
      <c r="K621" s="31"/>
      <c r="L621" s="108"/>
      <c r="M621" s="108"/>
      <c r="N621" s="108"/>
      <c r="O621" s="108"/>
      <c r="P621" s="108"/>
      <c r="Q621" s="108"/>
    </row>
    <row r="622" spans="1:22">
      <c r="A622" s="232"/>
      <c r="B622" s="18"/>
      <c r="C622" s="18"/>
      <c r="D622" s="18"/>
      <c r="E622" s="18"/>
      <c r="F622" s="18"/>
      <c r="G622" s="18"/>
      <c r="H622" s="14"/>
      <c r="I622" s="14"/>
      <c r="J622" s="63"/>
      <c r="K622" s="31"/>
      <c r="L622" s="76"/>
      <c r="M622" s="76"/>
      <c r="N622" s="76"/>
      <c r="O622" s="76"/>
      <c r="P622" s="76"/>
      <c r="Q622" s="76"/>
      <c r="R622" s="8"/>
      <c r="S622" s="8"/>
      <c r="T622" s="8"/>
      <c r="U622" s="8"/>
      <c r="V622" s="8"/>
    </row>
    <row r="623" spans="1:22" ht="34.5" customHeight="1">
      <c r="A623" s="232"/>
      <c r="B623" s="18"/>
      <c r="C623" s="3"/>
      <c r="D623" s="3"/>
      <c r="F623" s="3"/>
      <c r="G623" s="3"/>
      <c r="H623" s="206"/>
      <c r="I623" s="206"/>
      <c r="J623" s="77" t="s">
        <v>35</v>
      </c>
      <c r="K623" s="185"/>
      <c r="L623" s="66" t="s">
        <v>525</v>
      </c>
      <c r="M623" s="66" t="s">
        <v>527</v>
      </c>
      <c r="N623" s="66" t="s">
        <v>528</v>
      </c>
      <c r="O623" s="66" t="s">
        <v>529</v>
      </c>
      <c r="P623" s="66" t="s">
        <v>530</v>
      </c>
      <c r="Q623" s="66" t="s">
        <v>531</v>
      </c>
      <c r="R623" s="8"/>
      <c r="S623" s="8"/>
      <c r="T623" s="8"/>
      <c r="U623" s="8"/>
      <c r="V623" s="8"/>
    </row>
    <row r="624" spans="1:22" ht="20.25" customHeight="1">
      <c r="A624" s="232"/>
      <c r="B624" s="1"/>
      <c r="C624" s="62"/>
      <c r="D624" s="3"/>
      <c r="F624" s="3"/>
      <c r="G624" s="3"/>
      <c r="H624" s="206"/>
      <c r="I624" s="67" t="s">
        <v>55</v>
      </c>
      <c r="J624" s="68"/>
      <c r="K624" s="186"/>
      <c r="L624" s="70" t="s">
        <v>526</v>
      </c>
      <c r="M624" s="70" t="s">
        <v>526</v>
      </c>
      <c r="N624" s="70" t="s">
        <v>526</v>
      </c>
      <c r="O624" s="70" t="s">
        <v>526</v>
      </c>
      <c r="P624" s="70" t="s">
        <v>526</v>
      </c>
      <c r="Q624" s="70" t="s">
        <v>526</v>
      </c>
      <c r="R624" s="8"/>
      <c r="S624" s="8"/>
      <c r="T624" s="8"/>
      <c r="U624" s="8"/>
      <c r="V624" s="8"/>
    </row>
    <row r="625" spans="1:17" s="118" customFormat="1" ht="42.75">
      <c r="A625" s="232"/>
      <c r="B625" s="115"/>
      <c r="C625" s="334" t="s">
        <v>449</v>
      </c>
      <c r="D625" s="335"/>
      <c r="E625" s="335"/>
      <c r="F625" s="335"/>
      <c r="G625" s="335"/>
      <c r="H625" s="336"/>
      <c r="I625" s="122" t="s">
        <v>450</v>
      </c>
      <c r="J625" s="116">
        <v>92</v>
      </c>
      <c r="K625" s="201" t="s">
        <v>543</v>
      </c>
      <c r="L625" s="117">
        <v>25</v>
      </c>
      <c r="M625" s="117">
        <v>32</v>
      </c>
      <c r="N625" s="117">
        <v>35</v>
      </c>
      <c r="O625" s="117" t="s">
        <v>541</v>
      </c>
      <c r="P625" s="117" t="s">
        <v>541</v>
      </c>
      <c r="Q625" s="117" t="s">
        <v>541</v>
      </c>
    </row>
    <row r="626" spans="1:17" s="118" customFormat="1" ht="71.25">
      <c r="A626" s="232"/>
      <c r="B626" s="84"/>
      <c r="C626" s="188"/>
      <c r="D626" s="221"/>
      <c r="E626" s="320" t="s">
        <v>451</v>
      </c>
      <c r="F626" s="321"/>
      <c r="G626" s="321"/>
      <c r="H626" s="322"/>
      <c r="I626" s="122" t="s">
        <v>452</v>
      </c>
      <c r="J626" s="116">
        <v>0</v>
      </c>
      <c r="K626" s="201" t="s">
        <v>542</v>
      </c>
      <c r="L626" s="117">
        <v>0</v>
      </c>
      <c r="M626" s="117">
        <v>0</v>
      </c>
      <c r="N626" s="117">
        <v>0</v>
      </c>
      <c r="O626" s="117">
        <v>0</v>
      </c>
      <c r="P626" s="117">
        <v>0</v>
      </c>
      <c r="Q626" s="117">
        <v>0</v>
      </c>
    </row>
    <row r="627" spans="1:17" s="118" customFormat="1" ht="71.25">
      <c r="A627" s="232"/>
      <c r="B627" s="84"/>
      <c r="C627" s="188"/>
      <c r="D627" s="221"/>
      <c r="E627" s="320" t="s">
        <v>453</v>
      </c>
      <c r="F627" s="321"/>
      <c r="G627" s="321"/>
      <c r="H627" s="322"/>
      <c r="I627" s="122" t="s">
        <v>454</v>
      </c>
      <c r="J627" s="116">
        <v>0</v>
      </c>
      <c r="K627" s="201" t="s">
        <v>542</v>
      </c>
      <c r="L627" s="117">
        <v>0</v>
      </c>
      <c r="M627" s="117">
        <v>0</v>
      </c>
      <c r="N627" s="117">
        <v>0</v>
      </c>
      <c r="O627" s="117">
        <v>0</v>
      </c>
      <c r="P627" s="117">
        <v>0</v>
      </c>
      <c r="Q627" s="117">
        <v>0</v>
      </c>
    </row>
    <row r="628" spans="1:17" s="118" customFormat="1" ht="57">
      <c r="A628" s="232"/>
      <c r="B628" s="84"/>
      <c r="C628" s="99"/>
      <c r="D628" s="100"/>
      <c r="E628" s="320" t="s">
        <v>455</v>
      </c>
      <c r="F628" s="321"/>
      <c r="G628" s="321"/>
      <c r="H628" s="322"/>
      <c r="I628" s="122" t="s">
        <v>456</v>
      </c>
      <c r="J628" s="116">
        <v>0</v>
      </c>
      <c r="K628" s="201" t="s">
        <v>542</v>
      </c>
      <c r="L628" s="117">
        <v>0</v>
      </c>
      <c r="M628" s="117">
        <v>0</v>
      </c>
      <c r="N628" s="117">
        <v>0</v>
      </c>
      <c r="O628" s="117">
        <v>0</v>
      </c>
      <c r="P628" s="117">
        <v>0</v>
      </c>
      <c r="Q628" s="117">
        <v>0</v>
      </c>
    </row>
    <row r="629" spans="1:17" s="118" customFormat="1" ht="71.25">
      <c r="A629" s="232"/>
      <c r="B629" s="84"/>
      <c r="C629" s="99"/>
      <c r="D629" s="100"/>
      <c r="E629" s="320" t="s">
        <v>457</v>
      </c>
      <c r="F629" s="321"/>
      <c r="G629" s="321"/>
      <c r="H629" s="322"/>
      <c r="I629" s="122" t="s">
        <v>458</v>
      </c>
      <c r="J629" s="116">
        <v>0</v>
      </c>
      <c r="K629" s="201" t="s">
        <v>542</v>
      </c>
      <c r="L629" s="117">
        <v>0</v>
      </c>
      <c r="M629" s="117">
        <v>0</v>
      </c>
      <c r="N629" s="117">
        <v>0</v>
      </c>
      <c r="O629" s="117">
        <v>0</v>
      </c>
      <c r="P629" s="117">
        <v>0</v>
      </c>
      <c r="Q629" s="117">
        <v>0</v>
      </c>
    </row>
    <row r="630" spans="1:17" s="118" customFormat="1" ht="57">
      <c r="A630" s="232"/>
      <c r="B630" s="84"/>
      <c r="C630" s="188"/>
      <c r="D630" s="221"/>
      <c r="E630" s="320" t="s">
        <v>459</v>
      </c>
      <c r="F630" s="321"/>
      <c r="G630" s="321"/>
      <c r="H630" s="322"/>
      <c r="I630" s="122" t="s">
        <v>460</v>
      </c>
      <c r="J630" s="116">
        <v>83</v>
      </c>
      <c r="K630" s="201" t="s">
        <v>542</v>
      </c>
      <c r="L630" s="117">
        <v>23</v>
      </c>
      <c r="M630" s="117">
        <v>26</v>
      </c>
      <c r="N630" s="117">
        <v>34</v>
      </c>
      <c r="O630" s="117">
        <v>0</v>
      </c>
      <c r="P630" s="117">
        <v>0</v>
      </c>
      <c r="Q630" s="117">
        <v>0</v>
      </c>
    </row>
    <row r="631" spans="1:17" s="118" customFormat="1" ht="57">
      <c r="A631" s="232"/>
      <c r="B631" s="84"/>
      <c r="C631" s="188"/>
      <c r="D631" s="221"/>
      <c r="E631" s="320" t="s">
        <v>461</v>
      </c>
      <c r="F631" s="321"/>
      <c r="G631" s="321"/>
      <c r="H631" s="322"/>
      <c r="I631" s="122" t="s">
        <v>462</v>
      </c>
      <c r="J631" s="116" t="s">
        <v>540</v>
      </c>
      <c r="K631" s="201" t="s">
        <v>543</v>
      </c>
      <c r="L631" s="117" t="s">
        <v>541</v>
      </c>
      <c r="M631" s="117" t="s">
        <v>541</v>
      </c>
      <c r="N631" s="117" t="s">
        <v>541</v>
      </c>
      <c r="O631" s="117" t="s">
        <v>541</v>
      </c>
      <c r="P631" s="117" t="s">
        <v>541</v>
      </c>
      <c r="Q631" s="117" t="s">
        <v>541</v>
      </c>
    </row>
    <row r="632" spans="1:17" s="118" customFormat="1" ht="57">
      <c r="A632" s="232"/>
      <c r="B632" s="84"/>
      <c r="C632" s="188"/>
      <c r="D632" s="221"/>
      <c r="E632" s="320" t="s">
        <v>463</v>
      </c>
      <c r="F632" s="321"/>
      <c r="G632" s="321"/>
      <c r="H632" s="322"/>
      <c r="I632" s="122" t="s">
        <v>464</v>
      </c>
      <c r="J632" s="116">
        <v>0</v>
      </c>
      <c r="K632" s="201" t="s">
        <v>542</v>
      </c>
      <c r="L632" s="117">
        <v>0</v>
      </c>
      <c r="M632" s="117">
        <v>0</v>
      </c>
      <c r="N632" s="117">
        <v>0</v>
      </c>
      <c r="O632" s="117">
        <v>0</v>
      </c>
      <c r="P632" s="117">
        <v>0</v>
      </c>
      <c r="Q632" s="117">
        <v>0</v>
      </c>
    </row>
    <row r="633" spans="1:17" s="118" customFormat="1" ht="57">
      <c r="A633" s="232"/>
      <c r="B633" s="84"/>
      <c r="C633" s="190"/>
      <c r="D633" s="222"/>
      <c r="E633" s="320" t="s">
        <v>465</v>
      </c>
      <c r="F633" s="321"/>
      <c r="G633" s="321"/>
      <c r="H633" s="322"/>
      <c r="I633" s="122" t="s">
        <v>466</v>
      </c>
      <c r="J633" s="116">
        <v>0</v>
      </c>
      <c r="K633" s="201" t="s">
        <v>542</v>
      </c>
      <c r="L633" s="117">
        <v>0</v>
      </c>
      <c r="M633" s="117">
        <v>0</v>
      </c>
      <c r="N633" s="117">
        <v>0</v>
      </c>
      <c r="O633" s="117">
        <v>0</v>
      </c>
      <c r="P633" s="117">
        <v>0</v>
      </c>
      <c r="Q633" s="117">
        <v>0</v>
      </c>
    </row>
    <row r="634" spans="1:17" s="118" customFormat="1" ht="57">
      <c r="A634" s="232"/>
      <c r="B634" s="84"/>
      <c r="C634" s="320" t="s">
        <v>467</v>
      </c>
      <c r="D634" s="321"/>
      <c r="E634" s="321"/>
      <c r="F634" s="321"/>
      <c r="G634" s="321"/>
      <c r="H634" s="322"/>
      <c r="I634" s="122" t="s">
        <v>468</v>
      </c>
      <c r="J634" s="116">
        <v>0</v>
      </c>
      <c r="K634" s="201" t="s">
        <v>542</v>
      </c>
      <c r="L634" s="117">
        <v>0</v>
      </c>
      <c r="M634" s="117">
        <v>0</v>
      </c>
      <c r="N634" s="117">
        <v>0</v>
      </c>
      <c r="O634" s="117">
        <v>0</v>
      </c>
      <c r="P634" s="117">
        <v>0</v>
      </c>
      <c r="Q634" s="117">
        <v>0</v>
      </c>
    </row>
    <row r="635" spans="1:17" s="118" customFormat="1" ht="57">
      <c r="A635" s="232"/>
      <c r="B635" s="84"/>
      <c r="C635" s="320" t="s">
        <v>469</v>
      </c>
      <c r="D635" s="321"/>
      <c r="E635" s="321"/>
      <c r="F635" s="321"/>
      <c r="G635" s="321"/>
      <c r="H635" s="322"/>
      <c r="I635" s="122" t="s">
        <v>470</v>
      </c>
      <c r="J635" s="116">
        <v>0</v>
      </c>
      <c r="K635" s="201" t="s">
        <v>542</v>
      </c>
      <c r="L635" s="117">
        <v>0</v>
      </c>
      <c r="M635" s="117">
        <v>0</v>
      </c>
      <c r="N635" s="117">
        <v>0</v>
      </c>
      <c r="O635" s="117">
        <v>0</v>
      </c>
      <c r="P635" s="117">
        <v>0</v>
      </c>
      <c r="Q635" s="117">
        <v>0</v>
      </c>
    </row>
    <row r="636" spans="1:17" s="118" customFormat="1" ht="57">
      <c r="A636" s="232"/>
      <c r="B636" s="84"/>
      <c r="C636" s="320" t="s">
        <v>471</v>
      </c>
      <c r="D636" s="321"/>
      <c r="E636" s="321"/>
      <c r="F636" s="321"/>
      <c r="G636" s="321"/>
      <c r="H636" s="322"/>
      <c r="I636" s="122" t="s">
        <v>472</v>
      </c>
      <c r="J636" s="116">
        <v>0</v>
      </c>
      <c r="K636" s="201" t="s">
        <v>542</v>
      </c>
      <c r="L636" s="117">
        <v>0</v>
      </c>
      <c r="M636" s="117">
        <v>0</v>
      </c>
      <c r="N636" s="117">
        <v>0</v>
      </c>
      <c r="O636" s="117">
        <v>0</v>
      </c>
      <c r="P636" s="117">
        <v>0</v>
      </c>
      <c r="Q636" s="117">
        <v>0</v>
      </c>
    </row>
    <row r="637" spans="1:17" s="118" customFormat="1" ht="57">
      <c r="A637" s="232"/>
      <c r="B637" s="84"/>
      <c r="C637" s="320" t="s">
        <v>473</v>
      </c>
      <c r="D637" s="321"/>
      <c r="E637" s="321"/>
      <c r="F637" s="321"/>
      <c r="G637" s="321"/>
      <c r="H637" s="322"/>
      <c r="I637" s="122" t="s">
        <v>474</v>
      </c>
      <c r="J637" s="116">
        <v>0</v>
      </c>
      <c r="K637" s="201" t="s">
        <v>542</v>
      </c>
      <c r="L637" s="117">
        <v>0</v>
      </c>
      <c r="M637" s="117">
        <v>0</v>
      </c>
      <c r="N637" s="117">
        <v>0</v>
      </c>
      <c r="O637" s="117">
        <v>0</v>
      </c>
      <c r="P637" s="117">
        <v>0</v>
      </c>
      <c r="Q637" s="117">
        <v>0</v>
      </c>
    </row>
    <row r="638" spans="1:17" s="118" customFormat="1" ht="57">
      <c r="A638" s="232"/>
      <c r="B638" s="84"/>
      <c r="C638" s="320" t="s">
        <v>475</v>
      </c>
      <c r="D638" s="321"/>
      <c r="E638" s="321"/>
      <c r="F638" s="321"/>
      <c r="G638" s="321"/>
      <c r="H638" s="322"/>
      <c r="I638" s="122" t="s">
        <v>476</v>
      </c>
      <c r="J638" s="116">
        <v>0</v>
      </c>
      <c r="K638" s="201" t="s">
        <v>542</v>
      </c>
      <c r="L638" s="117">
        <v>0</v>
      </c>
      <c r="M638" s="117">
        <v>0</v>
      </c>
      <c r="N638" s="117">
        <v>0</v>
      </c>
      <c r="O638" s="117">
        <v>0</v>
      </c>
      <c r="P638" s="117">
        <v>0</v>
      </c>
      <c r="Q638" s="117">
        <v>0</v>
      </c>
    </row>
    <row r="639" spans="1:17" s="118" customFormat="1" ht="71.25">
      <c r="A639" s="232"/>
      <c r="B639" s="84"/>
      <c r="C639" s="320" t="s">
        <v>477</v>
      </c>
      <c r="D639" s="321"/>
      <c r="E639" s="321"/>
      <c r="F639" s="321"/>
      <c r="G639" s="321"/>
      <c r="H639" s="322"/>
      <c r="I639" s="122" t="s">
        <v>478</v>
      </c>
      <c r="J639" s="116">
        <v>0</v>
      </c>
      <c r="K639" s="201" t="s">
        <v>542</v>
      </c>
      <c r="L639" s="117">
        <v>0</v>
      </c>
      <c r="M639" s="117">
        <v>0</v>
      </c>
      <c r="N639" s="117">
        <v>0</v>
      </c>
      <c r="O639" s="117">
        <v>0</v>
      </c>
      <c r="P639" s="117">
        <v>0</v>
      </c>
      <c r="Q639" s="117">
        <v>0</v>
      </c>
    </row>
    <row r="640" spans="1:17" s="91" customFormat="1">
      <c r="A640" s="232"/>
      <c r="B640" s="18"/>
      <c r="C640" s="18"/>
      <c r="D640" s="18"/>
      <c r="E640" s="18"/>
      <c r="F640" s="18"/>
      <c r="G640" s="18"/>
      <c r="H640" s="14"/>
      <c r="I640" s="14"/>
      <c r="J640" s="88"/>
      <c r="K640" s="89"/>
      <c r="L640" s="90"/>
      <c r="M640" s="90"/>
      <c r="N640" s="90"/>
      <c r="O640" s="90"/>
      <c r="P640" s="90"/>
      <c r="Q640" s="90"/>
    </row>
    <row r="641" spans="1:22" s="83" customFormat="1">
      <c r="A641" s="232"/>
      <c r="B641" s="84"/>
      <c r="C641" s="62"/>
      <c r="D641" s="62"/>
      <c r="E641" s="62"/>
      <c r="F641" s="62"/>
      <c r="G641" s="62"/>
      <c r="H641" s="92"/>
      <c r="I641" s="92"/>
      <c r="J641" s="88"/>
      <c r="K641" s="89"/>
      <c r="L641" s="90"/>
      <c r="M641" s="90"/>
      <c r="N641" s="90"/>
      <c r="O641" s="90"/>
      <c r="P641" s="90"/>
      <c r="Q641" s="90"/>
    </row>
    <row r="642" spans="1:22" s="115" customFormat="1">
      <c r="A642" s="232"/>
      <c r="B642" s="119"/>
      <c r="C642" s="3"/>
      <c r="D642" s="3"/>
      <c r="E642" s="3"/>
      <c r="F642" s="3"/>
      <c r="G642" s="3"/>
      <c r="H642" s="206"/>
      <c r="I642" s="206"/>
      <c r="J642" s="61"/>
      <c r="K642" s="31"/>
      <c r="L642" s="108"/>
      <c r="M642" s="108"/>
      <c r="N642" s="108"/>
      <c r="O642" s="108"/>
      <c r="P642" s="108"/>
      <c r="Q642" s="108"/>
    </row>
    <row r="643" spans="1:22">
      <c r="A643" s="232"/>
      <c r="B643" s="18"/>
      <c r="C643" s="18"/>
      <c r="D643" s="18"/>
      <c r="E643" s="18"/>
      <c r="F643" s="18"/>
      <c r="G643" s="18"/>
      <c r="H643" s="14"/>
      <c r="I643" s="14"/>
      <c r="L643" s="76"/>
      <c r="M643" s="76"/>
      <c r="N643" s="76"/>
      <c r="O643" s="76"/>
      <c r="P643" s="76"/>
      <c r="Q643" s="76"/>
      <c r="R643" s="8"/>
      <c r="S643" s="8"/>
      <c r="T643" s="8"/>
      <c r="U643" s="8"/>
      <c r="V643" s="8"/>
    </row>
    <row r="644" spans="1:22" ht="34.5" customHeight="1">
      <c r="A644" s="232"/>
      <c r="B644" s="18"/>
      <c r="C644" s="3"/>
      <c r="D644" s="3"/>
      <c r="F644" s="3"/>
      <c r="G644" s="3"/>
      <c r="H644" s="206"/>
      <c r="I644" s="206"/>
      <c r="J644" s="77" t="s">
        <v>35</v>
      </c>
      <c r="K644" s="185"/>
      <c r="L644" s="66" t="s">
        <v>525</v>
      </c>
      <c r="M644" s="66" t="s">
        <v>527</v>
      </c>
      <c r="N644" s="66" t="s">
        <v>528</v>
      </c>
      <c r="O644" s="66" t="s">
        <v>529</v>
      </c>
      <c r="P644" s="66" t="s">
        <v>530</v>
      </c>
      <c r="Q644" s="66" t="s">
        <v>531</v>
      </c>
      <c r="R644" s="8"/>
      <c r="S644" s="8"/>
      <c r="T644" s="8"/>
      <c r="U644" s="8"/>
      <c r="V644" s="8"/>
    </row>
    <row r="645" spans="1:22" ht="20.25" customHeight="1">
      <c r="A645" s="232"/>
      <c r="B645" s="1"/>
      <c r="C645" s="62"/>
      <c r="D645" s="3"/>
      <c r="F645" s="3"/>
      <c r="G645" s="3"/>
      <c r="H645" s="206"/>
      <c r="I645" s="67" t="s">
        <v>55</v>
      </c>
      <c r="J645" s="68"/>
      <c r="K645" s="186"/>
      <c r="L645" s="70" t="s">
        <v>526</v>
      </c>
      <c r="M645" s="70" t="s">
        <v>526</v>
      </c>
      <c r="N645" s="70" t="s">
        <v>526</v>
      </c>
      <c r="O645" s="70" t="s">
        <v>526</v>
      </c>
      <c r="P645" s="70" t="s">
        <v>526</v>
      </c>
      <c r="Q645" s="70" t="s">
        <v>526</v>
      </c>
      <c r="R645" s="8"/>
      <c r="S645" s="8"/>
      <c r="T645" s="8"/>
      <c r="U645" s="8"/>
      <c r="V645" s="8"/>
    </row>
    <row r="646" spans="1:22" s="83" customFormat="1" ht="57">
      <c r="A646" s="232"/>
      <c r="B646" s="84"/>
      <c r="C646" s="317" t="s">
        <v>479</v>
      </c>
      <c r="D646" s="318"/>
      <c r="E646" s="318"/>
      <c r="F646" s="318"/>
      <c r="G646" s="318"/>
      <c r="H646" s="319"/>
      <c r="I646" s="138" t="s">
        <v>480</v>
      </c>
      <c r="J646" s="223"/>
      <c r="K646" s="224"/>
      <c r="L646" s="225" t="s">
        <v>539</v>
      </c>
      <c r="M646" s="225" t="s">
        <v>533</v>
      </c>
      <c r="N646" s="225" t="s">
        <v>533</v>
      </c>
      <c r="O646" s="225" t="s">
        <v>533</v>
      </c>
      <c r="P646" s="225" t="s">
        <v>533</v>
      </c>
      <c r="Q646" s="225" t="s">
        <v>533</v>
      </c>
    </row>
    <row r="647" spans="1:22" s="83" customFormat="1" ht="57">
      <c r="A647" s="232"/>
      <c r="B647" s="84"/>
      <c r="C647" s="317" t="s">
        <v>481</v>
      </c>
      <c r="D647" s="318"/>
      <c r="E647" s="318"/>
      <c r="F647" s="318"/>
      <c r="G647" s="318"/>
      <c r="H647" s="319"/>
      <c r="I647" s="138" t="s">
        <v>482</v>
      </c>
      <c r="J647" s="223"/>
      <c r="K647" s="224"/>
      <c r="L647" s="211" t="s">
        <v>533</v>
      </c>
      <c r="M647" s="211" t="s">
        <v>533</v>
      </c>
      <c r="N647" s="211" t="s">
        <v>533</v>
      </c>
      <c r="O647" s="211" t="s">
        <v>533</v>
      </c>
      <c r="P647" s="211" t="s">
        <v>533</v>
      </c>
      <c r="Q647" s="211" t="s">
        <v>533</v>
      </c>
    </row>
    <row r="648" spans="1:22" s="83" customFormat="1" ht="57">
      <c r="A648" s="232"/>
      <c r="B648" s="84"/>
      <c r="C648" s="317" t="s">
        <v>483</v>
      </c>
      <c r="D648" s="318"/>
      <c r="E648" s="318"/>
      <c r="F648" s="318"/>
      <c r="G648" s="318"/>
      <c r="H648" s="319"/>
      <c r="I648" s="138" t="s">
        <v>484</v>
      </c>
      <c r="J648" s="223"/>
      <c r="K648" s="224"/>
      <c r="L648" s="226" t="s">
        <v>533</v>
      </c>
      <c r="M648" s="226" t="s">
        <v>533</v>
      </c>
      <c r="N648" s="226" t="s">
        <v>533</v>
      </c>
      <c r="O648" s="226" t="s">
        <v>533</v>
      </c>
      <c r="P648" s="226" t="s">
        <v>533</v>
      </c>
      <c r="Q648" s="226" t="s">
        <v>533</v>
      </c>
    </row>
    <row r="649" spans="1:22" s="83" customFormat="1" ht="35.1" customHeight="1">
      <c r="A649" s="232"/>
      <c r="B649" s="84"/>
      <c r="C649" s="323" t="s">
        <v>485</v>
      </c>
      <c r="D649" s="324"/>
      <c r="E649" s="324"/>
      <c r="F649" s="324"/>
      <c r="G649" s="324"/>
      <c r="H649" s="325"/>
      <c r="I649" s="326" t="s">
        <v>486</v>
      </c>
      <c r="J649" s="223"/>
      <c r="K649" s="224"/>
      <c r="L649" s="147" t="s">
        <v>533</v>
      </c>
      <c r="M649" s="147" t="s">
        <v>533</v>
      </c>
      <c r="N649" s="147" t="s">
        <v>533</v>
      </c>
      <c r="O649" s="147" t="s">
        <v>533</v>
      </c>
      <c r="P649" s="147" t="s">
        <v>533</v>
      </c>
      <c r="Q649" s="147" t="s">
        <v>533</v>
      </c>
    </row>
    <row r="650" spans="1:22" s="83" customFormat="1" ht="35.1" customHeight="1">
      <c r="A650" s="232"/>
      <c r="B650" s="84"/>
      <c r="C650" s="227"/>
      <c r="D650" s="228"/>
      <c r="E650" s="323" t="s">
        <v>487</v>
      </c>
      <c r="F650" s="324"/>
      <c r="G650" s="324"/>
      <c r="H650" s="325"/>
      <c r="I650" s="327"/>
      <c r="J650" s="223"/>
      <c r="K650" s="224"/>
      <c r="L650" s="147" t="s">
        <v>533</v>
      </c>
      <c r="M650" s="147" t="s">
        <v>533</v>
      </c>
      <c r="N650" s="147" t="s">
        <v>533</v>
      </c>
      <c r="O650" s="147" t="s">
        <v>533</v>
      </c>
      <c r="P650" s="147" t="s">
        <v>533</v>
      </c>
      <c r="Q650" s="147" t="s">
        <v>533</v>
      </c>
    </row>
    <row r="651" spans="1:22" s="83" customFormat="1" ht="57" customHeight="1">
      <c r="A651" s="232"/>
      <c r="B651" s="84"/>
      <c r="C651" s="229"/>
      <c r="D651" s="230"/>
      <c r="E651" s="329"/>
      <c r="F651" s="330"/>
      <c r="G651" s="331" t="s">
        <v>545</v>
      </c>
      <c r="H651" s="332"/>
      <c r="I651" s="328"/>
      <c r="J651" s="223"/>
      <c r="K651" s="224"/>
      <c r="L651" s="147" t="s">
        <v>533</v>
      </c>
      <c r="M651" s="147" t="s">
        <v>533</v>
      </c>
      <c r="N651" s="147" t="s">
        <v>533</v>
      </c>
      <c r="O651" s="147" t="s">
        <v>533</v>
      </c>
      <c r="P651" s="147" t="s">
        <v>533</v>
      </c>
      <c r="Q651" s="147" t="s">
        <v>533</v>
      </c>
    </row>
    <row r="652" spans="1:22" s="115" customFormat="1" ht="35.1" customHeight="1">
      <c r="A652" s="232"/>
      <c r="B652" s="84"/>
      <c r="C652" s="334" t="s">
        <v>488</v>
      </c>
      <c r="D652" s="335"/>
      <c r="E652" s="335"/>
      <c r="F652" s="335"/>
      <c r="G652" s="335"/>
      <c r="H652" s="336"/>
      <c r="I652" s="340" t="s">
        <v>489</v>
      </c>
      <c r="J652" s="223"/>
      <c r="K652" s="224"/>
      <c r="L652" s="147" t="s">
        <v>533</v>
      </c>
      <c r="M652" s="147" t="s">
        <v>533</v>
      </c>
      <c r="N652" s="147" t="s">
        <v>533</v>
      </c>
      <c r="O652" s="147" t="s">
        <v>533</v>
      </c>
      <c r="P652" s="147" t="s">
        <v>533</v>
      </c>
      <c r="Q652" s="147" t="s">
        <v>533</v>
      </c>
    </row>
    <row r="653" spans="1:22" s="115" customFormat="1" ht="34.5" customHeight="1">
      <c r="A653" s="232"/>
      <c r="B653" s="84"/>
      <c r="C653" s="103"/>
      <c r="D653" s="217"/>
      <c r="E653" s="320" t="s">
        <v>490</v>
      </c>
      <c r="F653" s="321"/>
      <c r="G653" s="321"/>
      <c r="H653" s="322"/>
      <c r="I653" s="441"/>
      <c r="J653" s="223"/>
      <c r="K653" s="224"/>
      <c r="L653" s="147" t="s">
        <v>533</v>
      </c>
      <c r="M653" s="147" t="s">
        <v>533</v>
      </c>
      <c r="N653" s="147" t="s">
        <v>533</v>
      </c>
      <c r="O653" s="147" t="s">
        <v>533</v>
      </c>
      <c r="P653" s="147" t="s">
        <v>533</v>
      </c>
      <c r="Q653" s="147" t="s">
        <v>533</v>
      </c>
    </row>
    <row r="654" spans="1:22" s="83" customFormat="1" ht="57">
      <c r="A654" s="232"/>
      <c r="B654" s="84"/>
      <c r="C654" s="317" t="s">
        <v>491</v>
      </c>
      <c r="D654" s="318"/>
      <c r="E654" s="318"/>
      <c r="F654" s="318"/>
      <c r="G654" s="318"/>
      <c r="H654" s="319"/>
      <c r="I654" s="138" t="s">
        <v>492</v>
      </c>
      <c r="J654" s="223"/>
      <c r="K654" s="224"/>
      <c r="L654" s="231" t="s">
        <v>533</v>
      </c>
      <c r="M654" s="231" t="s">
        <v>533</v>
      </c>
      <c r="N654" s="231" t="s">
        <v>533</v>
      </c>
      <c r="O654" s="231" t="s">
        <v>533</v>
      </c>
      <c r="P654" s="231" t="s">
        <v>533</v>
      </c>
      <c r="Q654" s="231" t="s">
        <v>533</v>
      </c>
    </row>
    <row r="655" spans="1:22" s="91" customFormat="1">
      <c r="A655" s="232"/>
      <c r="B655" s="18"/>
      <c r="C655" s="62"/>
      <c r="D655" s="62"/>
      <c r="E655" s="18"/>
      <c r="F655" s="18"/>
      <c r="G655" s="18"/>
      <c r="H655" s="14"/>
      <c r="I655" s="14"/>
      <c r="J655" s="88"/>
      <c r="K655" s="89"/>
      <c r="L655" s="90"/>
      <c r="M655" s="90"/>
      <c r="N655" s="90"/>
      <c r="O655" s="90"/>
      <c r="P655" s="90"/>
      <c r="Q655" s="90"/>
    </row>
    <row r="656" spans="1:22" s="83" customFormat="1">
      <c r="A656" s="232"/>
      <c r="B656" s="84"/>
      <c r="C656" s="62"/>
      <c r="D656" s="62"/>
      <c r="E656" s="62"/>
      <c r="F656" s="62"/>
      <c r="G656" s="62"/>
      <c r="H656" s="92"/>
      <c r="I656" s="92"/>
      <c r="J656" s="88"/>
      <c r="K656" s="89"/>
      <c r="L656" s="90"/>
      <c r="M656" s="90"/>
      <c r="N656" s="90"/>
      <c r="O656" s="90"/>
      <c r="P656" s="90"/>
      <c r="Q656" s="90"/>
    </row>
    <row r="657" spans="1:22" s="91" customFormat="1">
      <c r="A657" s="232"/>
      <c r="B657" s="84"/>
      <c r="C657" s="3"/>
      <c r="D657" s="3"/>
      <c r="E657" s="3"/>
      <c r="F657" s="3"/>
      <c r="G657" s="3"/>
      <c r="H657" s="206"/>
      <c r="I657" s="206"/>
      <c r="J657" s="61"/>
      <c r="K657" s="31"/>
      <c r="L657" s="108"/>
      <c r="M657" s="108"/>
      <c r="N657" s="108"/>
      <c r="O657" s="108"/>
      <c r="P657" s="108"/>
      <c r="Q657" s="108"/>
    </row>
    <row r="658" spans="1:22" s="91" customFormat="1">
      <c r="A658" s="232"/>
      <c r="B658" s="18" t="s">
        <v>493</v>
      </c>
      <c r="C658" s="3"/>
      <c r="D658" s="3"/>
      <c r="E658" s="3"/>
      <c r="F658" s="3"/>
      <c r="G658" s="3"/>
      <c r="H658" s="206"/>
      <c r="I658" s="206"/>
      <c r="J658" s="61"/>
      <c r="K658" s="31"/>
      <c r="L658" s="108"/>
      <c r="M658" s="108"/>
      <c r="N658" s="108"/>
      <c r="O658" s="108"/>
      <c r="P658" s="108"/>
      <c r="Q658" s="108"/>
    </row>
    <row r="659" spans="1:22">
      <c r="A659" s="232"/>
      <c r="B659" s="18"/>
      <c r="C659" s="18"/>
      <c r="D659" s="18"/>
      <c r="E659" s="18"/>
      <c r="F659" s="18"/>
      <c r="G659" s="18"/>
      <c r="H659" s="14"/>
      <c r="I659" s="14"/>
      <c r="L659" s="76"/>
      <c r="M659" s="76"/>
      <c r="N659" s="76"/>
      <c r="O659" s="76"/>
      <c r="P659" s="76"/>
      <c r="Q659" s="76"/>
      <c r="R659" s="8"/>
      <c r="S659" s="8"/>
      <c r="T659" s="8"/>
      <c r="U659" s="8"/>
      <c r="V659" s="8"/>
    </row>
    <row r="660" spans="1:22" ht="34.5" customHeight="1">
      <c r="A660" s="232"/>
      <c r="B660" s="18"/>
      <c r="C660" s="3"/>
      <c r="D660" s="3"/>
      <c r="F660" s="3"/>
      <c r="G660" s="3"/>
      <c r="H660" s="206"/>
      <c r="I660" s="206"/>
      <c r="J660" s="77" t="s">
        <v>35</v>
      </c>
      <c r="K660" s="185"/>
      <c r="L660" s="66" t="s">
        <v>525</v>
      </c>
      <c r="M660" s="66" t="s">
        <v>527</v>
      </c>
      <c r="N660" s="66" t="s">
        <v>528</v>
      </c>
      <c r="O660" s="66" t="s">
        <v>529</v>
      </c>
      <c r="P660" s="66" t="s">
        <v>530</v>
      </c>
      <c r="Q660" s="66" t="s">
        <v>531</v>
      </c>
      <c r="R660" s="8"/>
      <c r="S660" s="8"/>
      <c r="T660" s="8"/>
      <c r="U660" s="8"/>
      <c r="V660" s="8"/>
    </row>
    <row r="661" spans="1:22" ht="20.25" customHeight="1">
      <c r="A661" s="232"/>
      <c r="B661" s="1"/>
      <c r="C661" s="62"/>
      <c r="D661" s="3"/>
      <c r="F661" s="3"/>
      <c r="G661" s="3"/>
      <c r="H661" s="206"/>
      <c r="I661" s="67" t="s">
        <v>125</v>
      </c>
      <c r="J661" s="68"/>
      <c r="K661" s="186"/>
      <c r="L661" s="70" t="s">
        <v>526</v>
      </c>
      <c r="M661" s="70" t="s">
        <v>526</v>
      </c>
      <c r="N661" s="70" t="s">
        <v>526</v>
      </c>
      <c r="O661" s="70" t="s">
        <v>526</v>
      </c>
      <c r="P661" s="70" t="s">
        <v>526</v>
      </c>
      <c r="Q661" s="70" t="s">
        <v>526</v>
      </c>
      <c r="R661" s="8"/>
      <c r="S661" s="8"/>
      <c r="T661" s="8"/>
      <c r="U661" s="8"/>
      <c r="V661" s="8"/>
    </row>
    <row r="662" spans="1:22" s="83" customFormat="1" ht="57">
      <c r="A662" s="232"/>
      <c r="B662" s="1"/>
      <c r="C662" s="320" t="s">
        <v>494</v>
      </c>
      <c r="D662" s="321"/>
      <c r="E662" s="321"/>
      <c r="F662" s="321"/>
      <c r="G662" s="321"/>
      <c r="H662" s="322"/>
      <c r="I662" s="122" t="s">
        <v>495</v>
      </c>
      <c r="J662" s="205">
        <v>105</v>
      </c>
      <c r="K662" s="201" t="s">
        <v>542</v>
      </c>
      <c r="L662" s="117">
        <v>0</v>
      </c>
      <c r="M662" s="117">
        <v>0</v>
      </c>
      <c r="N662" s="117">
        <v>0</v>
      </c>
      <c r="O662" s="117">
        <v>35</v>
      </c>
      <c r="P662" s="117">
        <v>34</v>
      </c>
      <c r="Q662" s="117">
        <v>36</v>
      </c>
    </row>
    <row r="663" spans="1:22" s="118" customFormat="1" ht="99.75">
      <c r="A663" s="232"/>
      <c r="B663" s="119"/>
      <c r="C663" s="320" t="s">
        <v>496</v>
      </c>
      <c r="D663" s="321"/>
      <c r="E663" s="321"/>
      <c r="F663" s="321"/>
      <c r="G663" s="321"/>
      <c r="H663" s="322"/>
      <c r="I663" s="122" t="s">
        <v>497</v>
      </c>
      <c r="J663" s="205">
        <v>77</v>
      </c>
      <c r="K663" s="201" t="s">
        <v>542</v>
      </c>
      <c r="L663" s="117">
        <v>0</v>
      </c>
      <c r="M663" s="117">
        <v>0</v>
      </c>
      <c r="N663" s="117">
        <v>0</v>
      </c>
      <c r="O663" s="117">
        <v>24</v>
      </c>
      <c r="P663" s="117">
        <v>25</v>
      </c>
      <c r="Q663" s="117">
        <v>28</v>
      </c>
    </row>
    <row r="664" spans="1:22" s="118" customFormat="1" ht="42.75">
      <c r="A664" s="232"/>
      <c r="B664" s="119"/>
      <c r="C664" s="320" t="s">
        <v>498</v>
      </c>
      <c r="D664" s="321"/>
      <c r="E664" s="321"/>
      <c r="F664" s="321"/>
      <c r="G664" s="321"/>
      <c r="H664" s="322"/>
      <c r="I664" s="122" t="s">
        <v>499</v>
      </c>
      <c r="J664" s="205">
        <v>0</v>
      </c>
      <c r="K664" s="201" t="s">
        <v>542</v>
      </c>
      <c r="L664" s="117">
        <v>0</v>
      </c>
      <c r="M664" s="117">
        <v>0</v>
      </c>
      <c r="N664" s="117">
        <v>0</v>
      </c>
      <c r="O664" s="117">
        <v>0</v>
      </c>
      <c r="P664" s="117">
        <v>0</v>
      </c>
      <c r="Q664" s="117">
        <v>0</v>
      </c>
    </row>
    <row r="665" spans="1:22" s="118" customFormat="1" ht="71.25">
      <c r="A665" s="232"/>
      <c r="B665" s="119"/>
      <c r="C665" s="320" t="s">
        <v>500</v>
      </c>
      <c r="D665" s="321"/>
      <c r="E665" s="321"/>
      <c r="F665" s="321"/>
      <c r="G665" s="321"/>
      <c r="H665" s="322"/>
      <c r="I665" s="122" t="s">
        <v>501</v>
      </c>
      <c r="J665" s="205">
        <v>0</v>
      </c>
      <c r="K665" s="201" t="s">
        <v>542</v>
      </c>
      <c r="L665" s="117">
        <v>0</v>
      </c>
      <c r="M665" s="117">
        <v>0</v>
      </c>
      <c r="N665" s="117">
        <v>0</v>
      </c>
      <c r="O665" s="117">
        <v>0</v>
      </c>
      <c r="P665" s="117">
        <v>0</v>
      </c>
      <c r="Q665" s="117">
        <v>0</v>
      </c>
    </row>
    <row r="666" spans="1:22" s="91" customFormat="1">
      <c r="A666" s="232"/>
      <c r="B666" s="18"/>
      <c r="C666" s="18"/>
      <c r="D666" s="18"/>
      <c r="E666" s="18"/>
      <c r="F666" s="18"/>
      <c r="G666" s="18"/>
      <c r="H666" s="14"/>
      <c r="I666" s="14"/>
      <c r="J666" s="88"/>
      <c r="K666" s="89"/>
      <c r="L666" s="90"/>
      <c r="M666" s="90"/>
      <c r="N666" s="90"/>
      <c r="O666" s="90"/>
      <c r="P666" s="90"/>
      <c r="Q666" s="90"/>
    </row>
    <row r="667" spans="1:22" s="83" customFormat="1">
      <c r="A667" s="232"/>
      <c r="B667" s="84"/>
      <c r="C667" s="62"/>
      <c r="D667" s="62"/>
      <c r="E667" s="62"/>
      <c r="F667" s="62"/>
      <c r="G667" s="62"/>
      <c r="H667" s="92"/>
      <c r="I667" s="92"/>
      <c r="J667" s="88"/>
      <c r="K667" s="89"/>
      <c r="L667" s="90"/>
      <c r="M667" s="90"/>
      <c r="N667" s="90"/>
      <c r="O667" s="90"/>
      <c r="P667" s="90"/>
      <c r="Q667" s="90"/>
    </row>
    <row r="668" spans="1:22" s="115" customFormat="1">
      <c r="A668" s="232"/>
      <c r="C668" s="3"/>
      <c r="D668" s="3"/>
      <c r="E668" s="3"/>
      <c r="F668" s="3"/>
      <c r="G668" s="3"/>
      <c r="H668" s="206"/>
      <c r="I668" s="206"/>
      <c r="J668" s="61"/>
      <c r="K668" s="31"/>
      <c r="L668" s="108"/>
      <c r="M668" s="108"/>
      <c r="N668" s="108"/>
      <c r="O668" s="108"/>
      <c r="P668" s="108"/>
      <c r="Q668" s="108"/>
    </row>
    <row r="669" spans="1:22" s="115" customFormat="1">
      <c r="A669" s="232"/>
      <c r="B669" s="18" t="s">
        <v>502</v>
      </c>
      <c r="C669" s="3"/>
      <c r="D669" s="3"/>
      <c r="E669" s="3"/>
      <c r="F669" s="3"/>
      <c r="G669" s="3"/>
      <c r="H669" s="206"/>
      <c r="I669" s="206"/>
      <c r="J669" s="61"/>
      <c r="K669" s="31"/>
      <c r="L669" s="108"/>
      <c r="M669" s="108"/>
      <c r="N669" s="108"/>
      <c r="O669" s="108"/>
      <c r="P669" s="108"/>
      <c r="Q669" s="108"/>
    </row>
    <row r="670" spans="1:22">
      <c r="A670" s="232"/>
      <c r="B670" s="18"/>
      <c r="C670" s="18"/>
      <c r="D670" s="18"/>
      <c r="E670" s="18"/>
      <c r="F670" s="18"/>
      <c r="G670" s="18"/>
      <c r="H670" s="14"/>
      <c r="I670" s="14"/>
      <c r="L670" s="76"/>
      <c r="M670" s="76"/>
      <c r="N670" s="76"/>
      <c r="O670" s="76"/>
      <c r="P670" s="76"/>
      <c r="Q670" s="76"/>
      <c r="R670" s="8"/>
      <c r="S670" s="8"/>
      <c r="T670" s="8"/>
      <c r="U670" s="8"/>
      <c r="V670" s="8"/>
    </row>
    <row r="671" spans="1:22" ht="34.5" customHeight="1">
      <c r="A671" s="232"/>
      <c r="B671" s="18"/>
      <c r="C671" s="3"/>
      <c r="D671" s="3"/>
      <c r="F671" s="3"/>
      <c r="G671" s="3"/>
      <c r="H671" s="206"/>
      <c r="I671" s="206"/>
      <c r="J671" s="77" t="s">
        <v>35</v>
      </c>
      <c r="K671" s="185"/>
      <c r="L671" s="66" t="s">
        <v>525</v>
      </c>
      <c r="M671" s="66" t="s">
        <v>527</v>
      </c>
      <c r="N671" s="66" t="s">
        <v>528</v>
      </c>
      <c r="O671" s="66" t="s">
        <v>529</v>
      </c>
      <c r="P671" s="66" t="s">
        <v>530</v>
      </c>
      <c r="Q671" s="66" t="s">
        <v>531</v>
      </c>
      <c r="R671" s="8"/>
      <c r="S671" s="8"/>
      <c r="T671" s="8"/>
      <c r="U671" s="8"/>
      <c r="V671" s="8"/>
    </row>
    <row r="672" spans="1:22" ht="20.25" customHeight="1">
      <c r="A672" s="232"/>
      <c r="B672" s="1"/>
      <c r="C672" s="62"/>
      <c r="D672" s="3"/>
      <c r="F672" s="3"/>
      <c r="G672" s="3"/>
      <c r="H672" s="206"/>
      <c r="I672" s="67" t="s">
        <v>125</v>
      </c>
      <c r="J672" s="68"/>
      <c r="K672" s="186"/>
      <c r="L672" s="70" t="s">
        <v>526</v>
      </c>
      <c r="M672" s="70" t="s">
        <v>526</v>
      </c>
      <c r="N672" s="70" t="s">
        <v>526</v>
      </c>
      <c r="O672" s="70" t="s">
        <v>526</v>
      </c>
      <c r="P672" s="70" t="s">
        <v>526</v>
      </c>
      <c r="Q672" s="70" t="s">
        <v>526</v>
      </c>
      <c r="R672" s="8"/>
      <c r="S672" s="8"/>
      <c r="T672" s="8"/>
      <c r="U672" s="8"/>
      <c r="V672" s="8"/>
    </row>
    <row r="673" spans="1:22" s="118" customFormat="1" ht="42.75">
      <c r="A673" s="232"/>
      <c r="B673" s="115"/>
      <c r="C673" s="320" t="s">
        <v>503</v>
      </c>
      <c r="D673" s="321"/>
      <c r="E673" s="321"/>
      <c r="F673" s="321"/>
      <c r="G673" s="321"/>
      <c r="H673" s="322"/>
      <c r="I673" s="122" t="s">
        <v>504</v>
      </c>
      <c r="J673" s="116">
        <v>0</v>
      </c>
      <c r="K673" s="201" t="s">
        <v>542</v>
      </c>
      <c r="L673" s="117">
        <v>0</v>
      </c>
      <c r="M673" s="117">
        <v>0</v>
      </c>
      <c r="N673" s="117">
        <v>0</v>
      </c>
      <c r="O673" s="117">
        <v>0</v>
      </c>
      <c r="P673" s="117">
        <v>0</v>
      </c>
      <c r="Q673" s="117">
        <v>0</v>
      </c>
    </row>
    <row r="674" spans="1:22" s="118" customFormat="1" ht="57">
      <c r="A674" s="232"/>
      <c r="B674" s="119"/>
      <c r="C674" s="320" t="s">
        <v>505</v>
      </c>
      <c r="D674" s="321"/>
      <c r="E674" s="321"/>
      <c r="F674" s="321"/>
      <c r="G674" s="321"/>
      <c r="H674" s="322"/>
      <c r="I674" s="122" t="s">
        <v>506</v>
      </c>
      <c r="J674" s="116">
        <v>108</v>
      </c>
      <c r="K674" s="201" t="s">
        <v>542</v>
      </c>
      <c r="L674" s="117">
        <v>34</v>
      </c>
      <c r="M674" s="117">
        <v>38</v>
      </c>
      <c r="N674" s="117">
        <v>36</v>
      </c>
      <c r="O674" s="117">
        <v>0</v>
      </c>
      <c r="P674" s="117">
        <v>0</v>
      </c>
      <c r="Q674" s="117">
        <v>0</v>
      </c>
    </row>
    <row r="675" spans="1:22" s="118" customFormat="1" ht="71.25">
      <c r="A675" s="232"/>
      <c r="B675" s="119"/>
      <c r="C675" s="320" t="s">
        <v>507</v>
      </c>
      <c r="D675" s="321"/>
      <c r="E675" s="321"/>
      <c r="F675" s="321"/>
      <c r="G675" s="321"/>
      <c r="H675" s="322"/>
      <c r="I675" s="122" t="s">
        <v>508</v>
      </c>
      <c r="J675" s="116">
        <v>105</v>
      </c>
      <c r="K675" s="201" t="s">
        <v>543</v>
      </c>
      <c r="L675" s="117">
        <v>29</v>
      </c>
      <c r="M675" s="117">
        <v>31</v>
      </c>
      <c r="N675" s="117">
        <v>35</v>
      </c>
      <c r="O675" s="117" t="s">
        <v>541</v>
      </c>
      <c r="P675" s="117" t="s">
        <v>541</v>
      </c>
      <c r="Q675" s="117">
        <v>10</v>
      </c>
    </row>
    <row r="676" spans="1:22" s="118" customFormat="1" ht="57">
      <c r="A676" s="232"/>
      <c r="B676" s="119"/>
      <c r="C676" s="320" t="s">
        <v>509</v>
      </c>
      <c r="D676" s="321"/>
      <c r="E676" s="321"/>
      <c r="F676" s="321"/>
      <c r="G676" s="321"/>
      <c r="H676" s="322"/>
      <c r="I676" s="122" t="s">
        <v>510</v>
      </c>
      <c r="J676" s="116" t="s">
        <v>540</v>
      </c>
      <c r="K676" s="201" t="s">
        <v>543</v>
      </c>
      <c r="L676" s="117" t="s">
        <v>540</v>
      </c>
      <c r="M676" s="117" t="s">
        <v>540</v>
      </c>
      <c r="N676" s="117" t="s">
        <v>540</v>
      </c>
      <c r="O676" s="117" t="s">
        <v>540</v>
      </c>
      <c r="P676" s="117" t="s">
        <v>540</v>
      </c>
      <c r="Q676" s="117" t="s">
        <v>540</v>
      </c>
    </row>
    <row r="677" spans="1:22" s="118" customFormat="1" ht="71.25">
      <c r="A677" s="232"/>
      <c r="B677" s="119"/>
      <c r="C677" s="320" t="s">
        <v>511</v>
      </c>
      <c r="D677" s="321"/>
      <c r="E677" s="321"/>
      <c r="F677" s="321"/>
      <c r="G677" s="321"/>
      <c r="H677" s="322"/>
      <c r="I677" s="122" t="s">
        <v>512</v>
      </c>
      <c r="J677" s="116">
        <v>0</v>
      </c>
      <c r="K677" s="201" t="s">
        <v>542</v>
      </c>
      <c r="L677" s="117">
        <v>0</v>
      </c>
      <c r="M677" s="117">
        <v>0</v>
      </c>
      <c r="N677" s="117">
        <v>0</v>
      </c>
      <c r="O677" s="117">
        <v>0</v>
      </c>
      <c r="P677" s="117">
        <v>0</v>
      </c>
      <c r="Q677" s="117">
        <v>0</v>
      </c>
    </row>
    <row r="678" spans="1:22" s="91" customFormat="1">
      <c r="A678" s="232"/>
      <c r="B678" s="18"/>
      <c r="C678" s="18"/>
      <c r="D678" s="18"/>
      <c r="E678" s="18"/>
      <c r="F678" s="18"/>
      <c r="G678" s="18"/>
      <c r="H678" s="14"/>
      <c r="I678" s="14"/>
      <c r="J678" s="88"/>
      <c r="K678" s="89"/>
      <c r="L678" s="90"/>
      <c r="M678" s="90"/>
      <c r="N678" s="90"/>
      <c r="O678" s="90"/>
      <c r="P678" s="90"/>
      <c r="Q678" s="90"/>
    </row>
    <row r="679" spans="1:22" s="83" customFormat="1">
      <c r="A679" s="232"/>
      <c r="B679" s="84"/>
      <c r="C679" s="62"/>
      <c r="D679" s="62"/>
      <c r="E679" s="62"/>
      <c r="F679" s="62"/>
      <c r="G679" s="62"/>
      <c r="H679" s="92"/>
      <c r="I679" s="92"/>
      <c r="J679" s="88"/>
      <c r="K679" s="89"/>
      <c r="L679" s="90"/>
      <c r="M679" s="90"/>
      <c r="N679" s="90"/>
      <c r="O679" s="90"/>
      <c r="P679" s="90"/>
      <c r="Q679" s="90"/>
    </row>
    <row r="680" spans="1:22" s="83" customFormat="1">
      <c r="A680" s="232"/>
      <c r="B680" s="84"/>
      <c r="C680" s="62"/>
      <c r="D680" s="62"/>
      <c r="E680" s="62"/>
      <c r="F680" s="62"/>
      <c r="G680" s="62"/>
      <c r="H680" s="92"/>
      <c r="I680" s="92"/>
      <c r="J680" s="88"/>
      <c r="K680" s="89"/>
      <c r="L680" s="90"/>
      <c r="M680" s="90"/>
      <c r="N680" s="90"/>
      <c r="O680" s="90"/>
      <c r="P680" s="90"/>
      <c r="Q680" s="90"/>
    </row>
    <row r="681" spans="1:22" s="115" customFormat="1">
      <c r="A681" s="232"/>
      <c r="C681" s="3"/>
      <c r="D681" s="3"/>
      <c r="E681" s="3"/>
      <c r="F681" s="3"/>
      <c r="G681" s="3"/>
      <c r="H681" s="206"/>
      <c r="I681" s="206"/>
      <c r="J681" s="61"/>
      <c r="K681" s="31"/>
      <c r="L681" s="108"/>
      <c r="M681" s="108"/>
      <c r="N681" s="108"/>
      <c r="O681" s="108"/>
      <c r="P681" s="108"/>
      <c r="Q681" s="108"/>
    </row>
    <row r="682" spans="1:22" s="115" customFormat="1">
      <c r="A682" s="232"/>
      <c r="B682" s="18" t="s">
        <v>513</v>
      </c>
      <c r="C682" s="3"/>
      <c r="D682" s="3"/>
      <c r="E682" s="3"/>
      <c r="F682" s="3"/>
      <c r="G682" s="3"/>
      <c r="H682" s="206"/>
      <c r="I682" s="206"/>
      <c r="J682" s="61"/>
      <c r="K682" s="31"/>
      <c r="L682" s="108"/>
      <c r="M682" s="108"/>
      <c r="N682" s="108"/>
      <c r="O682" s="108"/>
      <c r="P682" s="108"/>
      <c r="Q682" s="108"/>
    </row>
    <row r="683" spans="1:22">
      <c r="A683" s="232"/>
      <c r="B683" s="18"/>
      <c r="C683" s="18"/>
      <c r="D683" s="18"/>
      <c r="E683" s="18"/>
      <c r="F683" s="18"/>
      <c r="G683" s="18"/>
      <c r="H683" s="14"/>
      <c r="I683" s="14"/>
      <c r="J683" s="63"/>
      <c r="K683" s="31"/>
      <c r="L683" s="76"/>
      <c r="M683" s="76"/>
      <c r="N683" s="76"/>
      <c r="O683" s="76"/>
      <c r="P683" s="76"/>
      <c r="Q683" s="76"/>
      <c r="R683" s="8"/>
      <c r="S683" s="8"/>
      <c r="T683" s="8"/>
      <c r="U683" s="8"/>
      <c r="V683" s="8"/>
    </row>
    <row r="684" spans="1:22" ht="34.5" customHeight="1">
      <c r="A684" s="232"/>
      <c r="B684" s="18"/>
      <c r="C684" s="3"/>
      <c r="D684" s="3"/>
      <c r="F684" s="3"/>
      <c r="G684" s="3"/>
      <c r="H684" s="206"/>
      <c r="I684" s="206"/>
      <c r="J684" s="77" t="s">
        <v>35</v>
      </c>
      <c r="K684" s="185"/>
      <c r="L684" s="66" t="s">
        <v>525</v>
      </c>
      <c r="M684" s="66" t="s">
        <v>527</v>
      </c>
      <c r="N684" s="66" t="s">
        <v>528</v>
      </c>
      <c r="O684" s="66" t="s">
        <v>529</v>
      </c>
      <c r="P684" s="66" t="s">
        <v>530</v>
      </c>
      <c r="Q684" s="66" t="s">
        <v>531</v>
      </c>
      <c r="R684" s="8"/>
      <c r="S684" s="8"/>
      <c r="T684" s="8"/>
      <c r="U684" s="8"/>
      <c r="V684" s="8"/>
    </row>
    <row r="685" spans="1:22" ht="20.25" customHeight="1">
      <c r="A685" s="232"/>
      <c r="B685" s="1"/>
      <c r="C685" s="62"/>
      <c r="D685" s="3"/>
      <c r="F685" s="3"/>
      <c r="G685" s="3"/>
      <c r="H685" s="206"/>
      <c r="I685" s="67" t="s">
        <v>125</v>
      </c>
      <c r="J685" s="68"/>
      <c r="K685" s="186"/>
      <c r="L685" s="70" t="s">
        <v>526</v>
      </c>
      <c r="M685" s="70" t="s">
        <v>526</v>
      </c>
      <c r="N685" s="70" t="s">
        <v>526</v>
      </c>
      <c r="O685" s="70" t="s">
        <v>526</v>
      </c>
      <c r="P685" s="70" t="s">
        <v>526</v>
      </c>
      <c r="Q685" s="70" t="s">
        <v>526</v>
      </c>
      <c r="R685" s="8"/>
      <c r="S685" s="8"/>
      <c r="T685" s="8"/>
      <c r="U685" s="8"/>
      <c r="V685" s="8"/>
    </row>
    <row r="686" spans="1:22" s="118" customFormat="1" ht="57">
      <c r="A686" s="232"/>
      <c r="B686" s="115"/>
      <c r="C686" s="320" t="s">
        <v>514</v>
      </c>
      <c r="D686" s="321"/>
      <c r="E686" s="321"/>
      <c r="F686" s="321"/>
      <c r="G686" s="321"/>
      <c r="H686" s="322"/>
      <c r="I686" s="122" t="s">
        <v>515</v>
      </c>
      <c r="J686" s="116">
        <v>0</v>
      </c>
      <c r="K686" s="201" t="s">
        <v>542</v>
      </c>
      <c r="L686" s="117">
        <v>0</v>
      </c>
      <c r="M686" s="117">
        <v>0</v>
      </c>
      <c r="N686" s="117">
        <v>0</v>
      </c>
      <c r="O686" s="117">
        <v>0</v>
      </c>
      <c r="P686" s="117">
        <v>0</v>
      </c>
      <c r="Q686" s="117">
        <v>0</v>
      </c>
    </row>
    <row r="687" spans="1:22" s="118" customFormat="1" ht="57">
      <c r="A687" s="232"/>
      <c r="B687" s="119"/>
      <c r="C687" s="320" t="s">
        <v>516</v>
      </c>
      <c r="D687" s="321"/>
      <c r="E687" s="321"/>
      <c r="F687" s="321"/>
      <c r="G687" s="321"/>
      <c r="H687" s="322"/>
      <c r="I687" s="122" t="s">
        <v>517</v>
      </c>
      <c r="J687" s="116">
        <v>0</v>
      </c>
      <c r="K687" s="201" t="s">
        <v>542</v>
      </c>
      <c r="L687" s="117">
        <v>0</v>
      </c>
      <c r="M687" s="117">
        <v>0</v>
      </c>
      <c r="N687" s="117">
        <v>0</v>
      </c>
      <c r="O687" s="117">
        <v>0</v>
      </c>
      <c r="P687" s="117">
        <v>0</v>
      </c>
      <c r="Q687" s="117">
        <v>0</v>
      </c>
    </row>
    <row r="688" spans="1:22" s="118" customFormat="1" ht="71.25">
      <c r="A688" s="232"/>
      <c r="B688" s="119"/>
      <c r="C688" s="320" t="s">
        <v>518</v>
      </c>
      <c r="D688" s="321"/>
      <c r="E688" s="321"/>
      <c r="F688" s="321"/>
      <c r="G688" s="321"/>
      <c r="H688" s="322"/>
      <c r="I688" s="122" t="s">
        <v>519</v>
      </c>
      <c r="J688" s="116">
        <v>0</v>
      </c>
      <c r="K688" s="201" t="s">
        <v>542</v>
      </c>
      <c r="L688" s="117">
        <v>0</v>
      </c>
      <c r="M688" s="117">
        <v>0</v>
      </c>
      <c r="N688" s="117">
        <v>0</v>
      </c>
      <c r="O688" s="117">
        <v>0</v>
      </c>
      <c r="P688" s="117">
        <v>0</v>
      </c>
      <c r="Q688" s="117">
        <v>0</v>
      </c>
    </row>
    <row r="689" spans="1:23" s="118" customFormat="1" ht="71.25">
      <c r="A689" s="232"/>
      <c r="B689" s="119"/>
      <c r="C689" s="320" t="s">
        <v>520</v>
      </c>
      <c r="D689" s="321"/>
      <c r="E689" s="321"/>
      <c r="F689" s="321"/>
      <c r="G689" s="321"/>
      <c r="H689" s="322"/>
      <c r="I689" s="122" t="s">
        <v>521</v>
      </c>
      <c r="J689" s="116">
        <v>0</v>
      </c>
      <c r="K689" s="201" t="s">
        <v>542</v>
      </c>
      <c r="L689" s="117">
        <v>0</v>
      </c>
      <c r="M689" s="117">
        <v>0</v>
      </c>
      <c r="N689" s="117">
        <v>0</v>
      </c>
      <c r="O689" s="117">
        <v>0</v>
      </c>
      <c r="P689" s="117">
        <v>0</v>
      </c>
      <c r="Q689" s="117">
        <v>0</v>
      </c>
    </row>
    <row r="690" spans="1:23" s="91" customFormat="1">
      <c r="A690" s="232"/>
      <c r="B690" s="18"/>
      <c r="C690" s="18"/>
      <c r="D690" s="18"/>
      <c r="E690" s="18"/>
      <c r="F690" s="18"/>
      <c r="G690" s="18"/>
      <c r="H690" s="14"/>
      <c r="I690" s="14"/>
      <c r="J690" s="88"/>
      <c r="K690" s="89"/>
      <c r="L690" s="90"/>
      <c r="M690" s="90"/>
      <c r="N690" s="90"/>
      <c r="O690" s="90"/>
      <c r="P690" s="90"/>
      <c r="Q690" s="90"/>
      <c r="R690" s="90"/>
      <c r="S690" s="90"/>
      <c r="T690" s="90"/>
      <c r="U690" s="90"/>
      <c r="V690" s="90"/>
    </row>
    <row r="691" spans="1:23" s="83" customFormat="1">
      <c r="A691" s="232"/>
      <c r="B691" s="84"/>
      <c r="C691" s="62"/>
      <c r="D691" s="62"/>
      <c r="E691" s="62"/>
      <c r="F691" s="62"/>
      <c r="G691" s="62"/>
      <c r="H691" s="92"/>
      <c r="I691" s="92"/>
      <c r="J691" s="88"/>
      <c r="K691" s="89"/>
      <c r="L691" s="90"/>
      <c r="M691" s="90"/>
      <c r="N691" s="90"/>
      <c r="O691" s="90"/>
      <c r="P691" s="90"/>
      <c r="Q691" s="90"/>
      <c r="R691" s="90"/>
      <c r="S691" s="90"/>
      <c r="T691" s="90"/>
      <c r="U691" s="90"/>
      <c r="V691" s="90"/>
    </row>
    <row r="692" spans="1:23" s="83" customFormat="1">
      <c r="A692" s="232"/>
      <c r="B692" s="119"/>
      <c r="C692" s="119"/>
      <c r="D692" s="62"/>
      <c r="E692" s="62"/>
      <c r="F692" s="62"/>
      <c r="G692" s="62"/>
      <c r="H692" s="92"/>
      <c r="I692" s="167" t="s">
        <v>213</v>
      </c>
      <c r="J692" s="88"/>
      <c r="K692" s="89"/>
      <c r="L692" s="90"/>
      <c r="M692" s="90"/>
      <c r="N692" s="90"/>
      <c r="O692" s="90"/>
      <c r="P692" s="90"/>
      <c r="Q692" s="90"/>
      <c r="R692" s="90"/>
      <c r="S692" s="90"/>
      <c r="T692" s="90"/>
      <c r="U692" s="90"/>
      <c r="V692" s="90"/>
    </row>
    <row r="693" spans="1:23" s="91" customFormat="1">
      <c r="A693" s="232"/>
      <c r="B693" s="18"/>
      <c r="C693" s="18"/>
      <c r="D693" s="18"/>
      <c r="E693" s="18"/>
      <c r="F693" s="18"/>
      <c r="G693" s="18"/>
      <c r="H693" s="14"/>
      <c r="I693" s="14"/>
      <c r="J693" s="88"/>
      <c r="K693" s="89"/>
      <c r="L693" s="90"/>
      <c r="M693" s="90"/>
      <c r="N693" s="90"/>
      <c r="O693" s="90"/>
      <c r="P693" s="90"/>
      <c r="Q693" s="90"/>
      <c r="R693" s="90"/>
      <c r="S693" s="90"/>
      <c r="T693" s="90"/>
      <c r="U693" s="90"/>
      <c r="V693" s="90"/>
    </row>
    <row r="694" spans="1:23" s="83" customFormat="1">
      <c r="A694" s="232"/>
      <c r="B694" s="119"/>
      <c r="C694" s="119"/>
      <c r="D694" s="62"/>
      <c r="E694" s="62"/>
      <c r="F694" s="62"/>
      <c r="G694" s="62"/>
      <c r="H694" s="92"/>
      <c r="I694" s="92"/>
      <c r="J694" s="88"/>
      <c r="K694" s="89"/>
      <c r="L694" s="90"/>
      <c r="M694" s="90"/>
      <c r="N694" s="90"/>
      <c r="O694" s="90"/>
      <c r="P694" s="90"/>
      <c r="Q694" s="90"/>
      <c r="R694" s="90"/>
      <c r="S694" s="90"/>
      <c r="T694" s="90"/>
      <c r="U694" s="90"/>
      <c r="V694" s="90"/>
    </row>
    <row r="695" spans="1:23" s="118" customFormat="1">
      <c r="A695" s="234"/>
      <c r="B695" s="173"/>
      <c r="C695" s="2"/>
      <c r="D695" s="2"/>
      <c r="E695" s="3"/>
      <c r="F695" s="2"/>
      <c r="G695" s="2"/>
      <c r="H695" s="4"/>
      <c r="I695" s="4"/>
      <c r="J695" s="5"/>
      <c r="K695" s="6"/>
      <c r="L695" s="5"/>
      <c r="M695" s="5"/>
      <c r="N695" s="7"/>
      <c r="O695" s="7"/>
      <c r="P695" s="7"/>
      <c r="Q695" s="7"/>
      <c r="R695" s="7"/>
      <c r="S695" s="7"/>
      <c r="T695" s="7"/>
      <c r="U695" s="7"/>
      <c r="V695" s="7"/>
      <c r="W695" s="8"/>
    </row>
    <row r="696" spans="1:23" s="118" customFormat="1">
      <c r="A696" s="234"/>
      <c r="B696" s="173"/>
      <c r="C696" s="2"/>
      <c r="D696" s="2"/>
      <c r="E696" s="3"/>
      <c r="F696" s="2"/>
      <c r="G696" s="2"/>
      <c r="H696" s="4"/>
      <c r="I696" s="4"/>
      <c r="J696" s="5"/>
      <c r="K696" s="6"/>
      <c r="L696" s="5"/>
      <c r="M696" s="5"/>
      <c r="N696" s="7"/>
      <c r="O696" s="7"/>
      <c r="P696" s="7"/>
      <c r="Q696" s="7"/>
      <c r="R696" s="7"/>
      <c r="S696" s="7"/>
      <c r="T696" s="7"/>
      <c r="U696" s="7"/>
      <c r="V696" s="7"/>
      <c r="W696" s="8"/>
    </row>
    <row r="697" spans="1:23" s="118" customFormat="1">
      <c r="A697" s="234"/>
      <c r="B697" s="173"/>
      <c r="C697" s="2"/>
      <c r="D697" s="2"/>
      <c r="E697" s="3"/>
      <c r="F697" s="2"/>
      <c r="G697" s="2"/>
      <c r="H697" s="4"/>
      <c r="I697" s="4"/>
      <c r="J697" s="5"/>
      <c r="K697" s="6"/>
      <c r="L697" s="5"/>
      <c r="M697" s="5"/>
      <c r="N697" s="7"/>
      <c r="O697" s="7"/>
      <c r="P697" s="7"/>
      <c r="Q697" s="7"/>
      <c r="R697" s="7"/>
      <c r="S697" s="7"/>
      <c r="T697" s="7"/>
      <c r="U697" s="7"/>
      <c r="V697" s="7"/>
      <c r="W697" s="8"/>
    </row>
    <row r="698" spans="1:23" s="118" customFormat="1">
      <c r="A698" s="234"/>
      <c r="B698" s="173"/>
      <c r="C698" s="2"/>
      <c r="D698" s="2"/>
      <c r="E698" s="3"/>
      <c r="F698" s="2"/>
      <c r="G698" s="2"/>
      <c r="H698" s="4"/>
      <c r="I698" s="4"/>
      <c r="J698" s="5"/>
      <c r="K698" s="6"/>
      <c r="L698" s="5"/>
      <c r="M698" s="5"/>
      <c r="N698" s="7"/>
      <c r="O698" s="7"/>
      <c r="P698" s="7"/>
      <c r="Q698" s="7"/>
      <c r="R698" s="7"/>
      <c r="S698" s="7"/>
      <c r="T698" s="7"/>
      <c r="U698" s="7"/>
      <c r="V698" s="7"/>
      <c r="W698" s="8"/>
    </row>
    <row r="699" spans="1:23" s="118" customFormat="1">
      <c r="A699" s="234"/>
      <c r="B699" s="173"/>
      <c r="C699" s="2"/>
      <c r="D699" s="2"/>
      <c r="E699" s="3"/>
      <c r="F699" s="2"/>
      <c r="G699" s="2"/>
      <c r="H699" s="4"/>
      <c r="I699" s="4"/>
      <c r="J699" s="5"/>
      <c r="K699" s="6"/>
      <c r="L699" s="5"/>
      <c r="M699" s="5"/>
      <c r="N699" s="7"/>
      <c r="O699" s="7"/>
      <c r="P699" s="7"/>
      <c r="Q699" s="7"/>
      <c r="R699" s="7"/>
      <c r="S699" s="7"/>
      <c r="T699" s="7"/>
      <c r="U699" s="7"/>
      <c r="V699" s="7"/>
      <c r="W699" s="8"/>
    </row>
    <row r="700" spans="1:23" s="118" customFormat="1">
      <c r="A700" s="234"/>
      <c r="B700" s="8"/>
      <c r="C700" s="2"/>
      <c r="D700" s="2"/>
      <c r="E700" s="3"/>
      <c r="F700" s="2"/>
      <c r="G700" s="2"/>
      <c r="H700" s="4"/>
      <c r="I700" s="4"/>
      <c r="J700" s="5"/>
      <c r="K700" s="6"/>
      <c r="L700" s="5"/>
      <c r="M700" s="5"/>
      <c r="N700" s="7"/>
      <c r="O700" s="7"/>
      <c r="P700" s="7"/>
      <c r="Q700" s="7"/>
      <c r="R700" s="7"/>
      <c r="S700" s="7"/>
      <c r="T700" s="7"/>
      <c r="U700" s="7"/>
      <c r="V700" s="7"/>
      <c r="W700" s="8"/>
    </row>
    <row r="701" spans="1:23" s="118" customFormat="1">
      <c r="A701" s="234"/>
      <c r="B701" s="8"/>
      <c r="C701" s="2"/>
      <c r="D701" s="2"/>
      <c r="E701" s="3"/>
      <c r="F701" s="2"/>
      <c r="G701" s="2"/>
      <c r="H701" s="4"/>
      <c r="I701" s="4"/>
      <c r="J701" s="5"/>
      <c r="K701" s="6"/>
      <c r="L701" s="5"/>
      <c r="M701" s="5"/>
      <c r="N701" s="7"/>
      <c r="O701" s="7"/>
      <c r="P701" s="7"/>
      <c r="Q701" s="7"/>
      <c r="R701" s="7"/>
      <c r="S701" s="7"/>
      <c r="T701" s="7"/>
      <c r="U701" s="7"/>
      <c r="V701" s="7"/>
      <c r="W701" s="8"/>
    </row>
    <row r="702" spans="1:23" s="118" customFormat="1">
      <c r="A702" s="234"/>
      <c r="B702" s="8"/>
      <c r="C702" s="2"/>
      <c r="D702" s="2"/>
      <c r="E702" s="3"/>
      <c r="F702" s="2"/>
      <c r="G702" s="2"/>
      <c r="H702" s="4"/>
      <c r="I702" s="4"/>
      <c r="J702" s="5"/>
      <c r="K702" s="6"/>
      <c r="L702" s="5"/>
      <c r="M702" s="5"/>
      <c r="N702" s="7"/>
      <c r="O702" s="7"/>
      <c r="P702" s="7"/>
      <c r="Q702" s="7"/>
      <c r="R702" s="7"/>
      <c r="S702" s="7"/>
      <c r="T702" s="7"/>
      <c r="U702" s="7"/>
      <c r="V702" s="7"/>
      <c r="W702" s="8"/>
    </row>
  </sheetData>
  <mergeCells count="509">
    <mergeCell ref="C688:H688"/>
    <mergeCell ref="C689:H689"/>
    <mergeCell ref="C674:H674"/>
    <mergeCell ref="C675:H675"/>
    <mergeCell ref="C676:H676"/>
    <mergeCell ref="C677:H677"/>
    <mergeCell ref="C686:H686"/>
    <mergeCell ref="C687:H687"/>
    <mergeCell ref="C654:H654"/>
    <mergeCell ref="C662:H662"/>
    <mergeCell ref="C663:H663"/>
    <mergeCell ref="C664:H664"/>
    <mergeCell ref="C665:H665"/>
    <mergeCell ref="C673:H673"/>
    <mergeCell ref="C649:H649"/>
    <mergeCell ref="I649:I651"/>
    <mergeCell ref="E650:H650"/>
    <mergeCell ref="E651:F651"/>
    <mergeCell ref="G651:H651"/>
    <mergeCell ref="C652:H652"/>
    <mergeCell ref="I652:I653"/>
    <mergeCell ref="E653:H653"/>
    <mergeCell ref="C637:H637"/>
    <mergeCell ref="C638:H638"/>
    <mergeCell ref="C639:H639"/>
    <mergeCell ref="C646:H646"/>
    <mergeCell ref="C647:H647"/>
    <mergeCell ref="C648:H648"/>
    <mergeCell ref="E631:H631"/>
    <mergeCell ref="E632:H632"/>
    <mergeCell ref="E633:H633"/>
    <mergeCell ref="C634:H634"/>
    <mergeCell ref="C635:H635"/>
    <mergeCell ref="C636:H636"/>
    <mergeCell ref="C625:H625"/>
    <mergeCell ref="E626:H626"/>
    <mergeCell ref="E627:H627"/>
    <mergeCell ref="E628:H628"/>
    <mergeCell ref="E629:H629"/>
    <mergeCell ref="E630:H630"/>
    <mergeCell ref="C612:H612"/>
    <mergeCell ref="C613:H613"/>
    <mergeCell ref="C614:H614"/>
    <mergeCell ref="C615:H615"/>
    <mergeCell ref="C616:H616"/>
    <mergeCell ref="C617:H617"/>
    <mergeCell ref="C599:H599"/>
    <mergeCell ref="C600:H600"/>
    <mergeCell ref="C601:H601"/>
    <mergeCell ref="C602:H602"/>
    <mergeCell ref="C610:H610"/>
    <mergeCell ref="C611:H611"/>
    <mergeCell ref="C587:H587"/>
    <mergeCell ref="C595:H595"/>
    <mergeCell ref="I595:I596"/>
    <mergeCell ref="C596:H596"/>
    <mergeCell ref="C597:H597"/>
    <mergeCell ref="C598:H598"/>
    <mergeCell ref="C581:H581"/>
    <mergeCell ref="C582:H582"/>
    <mergeCell ref="C583:H583"/>
    <mergeCell ref="C584:H584"/>
    <mergeCell ref="C585:H585"/>
    <mergeCell ref="C586:H586"/>
    <mergeCell ref="C575:H575"/>
    <mergeCell ref="C576:H576"/>
    <mergeCell ref="C577:H577"/>
    <mergeCell ref="I577:I578"/>
    <mergeCell ref="E578:H578"/>
    <mergeCell ref="C579:H579"/>
    <mergeCell ref="I579:I580"/>
    <mergeCell ref="E580:H580"/>
    <mergeCell ref="D562:H562"/>
    <mergeCell ref="D563:H563"/>
    <mergeCell ref="D564:H564"/>
    <mergeCell ref="C572:H572"/>
    <mergeCell ref="C573:H573"/>
    <mergeCell ref="C574:H574"/>
    <mergeCell ref="I537:I564"/>
    <mergeCell ref="D556:H556"/>
    <mergeCell ref="D557:H557"/>
    <mergeCell ref="C558:H558"/>
    <mergeCell ref="D559:H559"/>
    <mergeCell ref="D560:H560"/>
    <mergeCell ref="D561:H561"/>
    <mergeCell ref="D550:H550"/>
    <mergeCell ref="C551:H551"/>
    <mergeCell ref="D552:H552"/>
    <mergeCell ref="D553:H553"/>
    <mergeCell ref="D554:H554"/>
    <mergeCell ref="D555:H555"/>
    <mergeCell ref="C544:H544"/>
    <mergeCell ref="D545:H545"/>
    <mergeCell ref="D546:H546"/>
    <mergeCell ref="D547:H547"/>
    <mergeCell ref="D548:H548"/>
    <mergeCell ref="D549:H549"/>
    <mergeCell ref="C535:H535"/>
    <mergeCell ref="C536:H536"/>
    <mergeCell ref="C537:H537"/>
    <mergeCell ref="D538:H538"/>
    <mergeCell ref="D539:H539"/>
    <mergeCell ref="D540:H540"/>
    <mergeCell ref="D541:H541"/>
    <mergeCell ref="D542:H542"/>
    <mergeCell ref="D543:H543"/>
    <mergeCell ref="C529:H529"/>
    <mergeCell ref="C530:H530"/>
    <mergeCell ref="C531:H531"/>
    <mergeCell ref="C532:H532"/>
    <mergeCell ref="C533:H533"/>
    <mergeCell ref="C534:H534"/>
    <mergeCell ref="C516:H516"/>
    <mergeCell ref="C524:H524"/>
    <mergeCell ref="C525:H525"/>
    <mergeCell ref="C526:H526"/>
    <mergeCell ref="C527:H527"/>
    <mergeCell ref="C528:H528"/>
    <mergeCell ref="C511:H511"/>
    <mergeCell ref="C512:H512"/>
    <mergeCell ref="C513:H513"/>
    <mergeCell ref="I513:I514"/>
    <mergeCell ref="C514:H514"/>
    <mergeCell ref="C515:H515"/>
    <mergeCell ref="C496:H496"/>
    <mergeCell ref="C500:F500"/>
    <mergeCell ref="C501:H501"/>
    <mergeCell ref="C505:F505"/>
    <mergeCell ref="C506:H506"/>
    <mergeCell ref="C510:F510"/>
    <mergeCell ref="C487:H487"/>
    <mergeCell ref="C488:H488"/>
    <mergeCell ref="C489:H489"/>
    <mergeCell ref="C490:H490"/>
    <mergeCell ref="C494:F494"/>
    <mergeCell ref="C495:H495"/>
    <mergeCell ref="C475:H475"/>
    <mergeCell ref="C482:F482"/>
    <mergeCell ref="C483:H483"/>
    <mergeCell ref="C484:H484"/>
    <mergeCell ref="C485:H485"/>
    <mergeCell ref="C486:H486"/>
    <mergeCell ref="E469:H469"/>
    <mergeCell ref="E470:H470"/>
    <mergeCell ref="E471:H471"/>
    <mergeCell ref="E472:H472"/>
    <mergeCell ref="C473:H473"/>
    <mergeCell ref="C474:H474"/>
    <mergeCell ref="I460:I472"/>
    <mergeCell ref="D461:D472"/>
    <mergeCell ref="E461:H461"/>
    <mergeCell ref="E462:H462"/>
    <mergeCell ref="E463:H463"/>
    <mergeCell ref="E464:H464"/>
    <mergeCell ref="E465:H465"/>
    <mergeCell ref="E466:H466"/>
    <mergeCell ref="E467:H467"/>
    <mergeCell ref="E468:H468"/>
    <mergeCell ref="E455:H455"/>
    <mergeCell ref="E456:H456"/>
    <mergeCell ref="E457:H457"/>
    <mergeCell ref="E458:H458"/>
    <mergeCell ref="E459:H459"/>
    <mergeCell ref="C460:H460"/>
    <mergeCell ref="C447:H447"/>
    <mergeCell ref="I447:I459"/>
    <mergeCell ref="D448:D459"/>
    <mergeCell ref="E448:H448"/>
    <mergeCell ref="E449:H449"/>
    <mergeCell ref="E450:H450"/>
    <mergeCell ref="E451:H451"/>
    <mergeCell ref="E452:H452"/>
    <mergeCell ref="E453:H453"/>
    <mergeCell ref="E454:H454"/>
    <mergeCell ref="C422:H422"/>
    <mergeCell ref="I422:I427"/>
    <mergeCell ref="E423:H423"/>
    <mergeCell ref="E424:H424"/>
    <mergeCell ref="C425:H425"/>
    <mergeCell ref="E426:H426"/>
    <mergeCell ref="E427:H427"/>
    <mergeCell ref="C409:H409"/>
    <mergeCell ref="I409:I413"/>
    <mergeCell ref="E410:H410"/>
    <mergeCell ref="E411:H411"/>
    <mergeCell ref="E412:H412"/>
    <mergeCell ref="E413:H413"/>
    <mergeCell ref="C404:H404"/>
    <mergeCell ref="I404:I408"/>
    <mergeCell ref="E405:H405"/>
    <mergeCell ref="E406:H406"/>
    <mergeCell ref="E407:H407"/>
    <mergeCell ref="E408:H408"/>
    <mergeCell ref="E386:H386"/>
    <mergeCell ref="E387:H387"/>
    <mergeCell ref="D388:H388"/>
    <mergeCell ref="D389:D396"/>
    <mergeCell ref="E389:H389"/>
    <mergeCell ref="E390:H390"/>
    <mergeCell ref="E391:H391"/>
    <mergeCell ref="E392:H392"/>
    <mergeCell ref="E393:H393"/>
    <mergeCell ref="E394:H394"/>
    <mergeCell ref="C381:C396"/>
    <mergeCell ref="D381:H381"/>
    <mergeCell ref="I381:I396"/>
    <mergeCell ref="D382:D387"/>
    <mergeCell ref="E382:H382"/>
    <mergeCell ref="E383:H383"/>
    <mergeCell ref="E384:H384"/>
    <mergeCell ref="E385:H385"/>
    <mergeCell ref="E395:H395"/>
    <mergeCell ref="E396:H396"/>
    <mergeCell ref="C365:C380"/>
    <mergeCell ref="D365:H365"/>
    <mergeCell ref="I365:I380"/>
    <mergeCell ref="D366:D371"/>
    <mergeCell ref="E366:H366"/>
    <mergeCell ref="E367:H367"/>
    <mergeCell ref="E368:H368"/>
    <mergeCell ref="E369:H369"/>
    <mergeCell ref="E370:H370"/>
    <mergeCell ref="E371:H371"/>
    <mergeCell ref="D372:H372"/>
    <mergeCell ref="D373:D380"/>
    <mergeCell ref="E373:H373"/>
    <mergeCell ref="E374:H374"/>
    <mergeCell ref="E375:H375"/>
    <mergeCell ref="E376:H376"/>
    <mergeCell ref="E377:H377"/>
    <mergeCell ref="E378:H378"/>
    <mergeCell ref="E379:H379"/>
    <mergeCell ref="E380:H380"/>
    <mergeCell ref="C329:H333"/>
    <mergeCell ref="I329:I333"/>
    <mergeCell ref="C352:C357"/>
    <mergeCell ref="D352:H352"/>
    <mergeCell ref="I352:I357"/>
    <mergeCell ref="D353:D355"/>
    <mergeCell ref="E353:H353"/>
    <mergeCell ref="E354:H354"/>
    <mergeCell ref="E355:H355"/>
    <mergeCell ref="D356:H356"/>
    <mergeCell ref="D357:H357"/>
    <mergeCell ref="E314:H314"/>
    <mergeCell ref="E315:H315"/>
    <mergeCell ref="E316:H316"/>
    <mergeCell ref="E317:H317"/>
    <mergeCell ref="E318:H318"/>
    <mergeCell ref="E319:H319"/>
    <mergeCell ref="C308:D310"/>
    <mergeCell ref="E308:H308"/>
    <mergeCell ref="I308:I310"/>
    <mergeCell ref="E309:H309"/>
    <mergeCell ref="E310:H310"/>
    <mergeCell ref="C311:D320"/>
    <mergeCell ref="E311:H311"/>
    <mergeCell ref="E312:H312"/>
    <mergeCell ref="I312:I313"/>
    <mergeCell ref="E313:H313"/>
    <mergeCell ref="E320:H320"/>
    <mergeCell ref="I284:I296"/>
    <mergeCell ref="C285:F296"/>
    <mergeCell ref="G285:G286"/>
    <mergeCell ref="G287:G288"/>
    <mergeCell ref="G289:G290"/>
    <mergeCell ref="G291:G292"/>
    <mergeCell ref="G293:G294"/>
    <mergeCell ref="G295:G296"/>
    <mergeCell ref="C304:D307"/>
    <mergeCell ref="E304:F306"/>
    <mergeCell ref="G304:H304"/>
    <mergeCell ref="I304:I307"/>
    <mergeCell ref="G305:H305"/>
    <mergeCell ref="G306:H306"/>
    <mergeCell ref="E307:H307"/>
    <mergeCell ref="G267:H267"/>
    <mergeCell ref="G268:H268"/>
    <mergeCell ref="C269:F270"/>
    <mergeCell ref="G269:H269"/>
    <mergeCell ref="G270:H270"/>
    <mergeCell ref="C275:F276"/>
    <mergeCell ref="G275:H275"/>
    <mergeCell ref="G276:H276"/>
    <mergeCell ref="C284:H284"/>
    <mergeCell ref="G262:H262"/>
    <mergeCell ref="C263:F264"/>
    <mergeCell ref="G263:H263"/>
    <mergeCell ref="G264:H264"/>
    <mergeCell ref="C265:F266"/>
    <mergeCell ref="G265:H265"/>
    <mergeCell ref="G266:H266"/>
    <mergeCell ref="L255:N255"/>
    <mergeCell ref="C257:F258"/>
    <mergeCell ref="G257:H257"/>
    <mergeCell ref="I257:I276"/>
    <mergeCell ref="G258:H258"/>
    <mergeCell ref="C259:F260"/>
    <mergeCell ref="G259:H259"/>
    <mergeCell ref="G260:H260"/>
    <mergeCell ref="C261:F262"/>
    <mergeCell ref="G261:H261"/>
    <mergeCell ref="C271:F272"/>
    <mergeCell ref="G271:H271"/>
    <mergeCell ref="G272:H272"/>
    <mergeCell ref="C273:F274"/>
    <mergeCell ref="G273:H273"/>
    <mergeCell ref="G274:H274"/>
    <mergeCell ref="C267:F268"/>
    <mergeCell ref="C249:F250"/>
    <mergeCell ref="G249:H249"/>
    <mergeCell ref="G250:H250"/>
    <mergeCell ref="C251:F252"/>
    <mergeCell ref="G251:H251"/>
    <mergeCell ref="G252:H252"/>
    <mergeCell ref="C245:F246"/>
    <mergeCell ref="G245:H245"/>
    <mergeCell ref="G246:H246"/>
    <mergeCell ref="C247:F248"/>
    <mergeCell ref="G247:H247"/>
    <mergeCell ref="G248:H248"/>
    <mergeCell ref="G242:H242"/>
    <mergeCell ref="C243:F244"/>
    <mergeCell ref="G243:H243"/>
    <mergeCell ref="G244:H244"/>
    <mergeCell ref="C237:F238"/>
    <mergeCell ref="G237:H237"/>
    <mergeCell ref="G238:H238"/>
    <mergeCell ref="C239:F240"/>
    <mergeCell ref="G239:H239"/>
    <mergeCell ref="G240:H240"/>
    <mergeCell ref="C215:H215"/>
    <mergeCell ref="C216:H216"/>
    <mergeCell ref="C217:H217"/>
    <mergeCell ref="C225:F226"/>
    <mergeCell ref="G225:H225"/>
    <mergeCell ref="I225:I252"/>
    <mergeCell ref="G226:H226"/>
    <mergeCell ref="C227:F228"/>
    <mergeCell ref="G227:H227"/>
    <mergeCell ref="G228:H228"/>
    <mergeCell ref="C233:F234"/>
    <mergeCell ref="G233:H233"/>
    <mergeCell ref="G234:H234"/>
    <mergeCell ref="C235:F236"/>
    <mergeCell ref="G235:H235"/>
    <mergeCell ref="G236:H236"/>
    <mergeCell ref="C229:F230"/>
    <mergeCell ref="G229:H229"/>
    <mergeCell ref="G230:H230"/>
    <mergeCell ref="C231:F232"/>
    <mergeCell ref="G231:H231"/>
    <mergeCell ref="G232:H232"/>
    <mergeCell ref="C241:F242"/>
    <mergeCell ref="G241:H241"/>
    <mergeCell ref="C196:H196"/>
    <mergeCell ref="I196:I198"/>
    <mergeCell ref="C197:H197"/>
    <mergeCell ref="C198:H198"/>
    <mergeCell ref="C206:H206"/>
    <mergeCell ref="C207:H207"/>
    <mergeCell ref="C176:H176"/>
    <mergeCell ref="C177:H177"/>
    <mergeCell ref="C178:H178"/>
    <mergeCell ref="C179:H179"/>
    <mergeCell ref="C180:H180"/>
    <mergeCell ref="C188:H188"/>
    <mergeCell ref="C170:H170"/>
    <mergeCell ref="C171:H171"/>
    <mergeCell ref="C172:H172"/>
    <mergeCell ref="C173:H173"/>
    <mergeCell ref="C174:H174"/>
    <mergeCell ref="C175:H175"/>
    <mergeCell ref="C164:H164"/>
    <mergeCell ref="C165:H165"/>
    <mergeCell ref="C166:H166"/>
    <mergeCell ref="C167:H167"/>
    <mergeCell ref="C168:H168"/>
    <mergeCell ref="C169:H169"/>
    <mergeCell ref="C159:H159"/>
    <mergeCell ref="C160:H160"/>
    <mergeCell ref="C161:H161"/>
    <mergeCell ref="C162:H162"/>
    <mergeCell ref="C163:H163"/>
    <mergeCell ref="C152:H152"/>
    <mergeCell ref="C153:H153"/>
    <mergeCell ref="C154:H154"/>
    <mergeCell ref="C155:H155"/>
    <mergeCell ref="C156:H156"/>
    <mergeCell ref="C157:H157"/>
    <mergeCell ref="C150:H150"/>
    <mergeCell ref="C151:H151"/>
    <mergeCell ref="C140:H140"/>
    <mergeCell ref="C141:H141"/>
    <mergeCell ref="C142:H142"/>
    <mergeCell ref="C143:H143"/>
    <mergeCell ref="C144:H144"/>
    <mergeCell ref="C145:H145"/>
    <mergeCell ref="C158:H158"/>
    <mergeCell ref="C121:H121"/>
    <mergeCell ref="I121:I180"/>
    <mergeCell ref="C122:H122"/>
    <mergeCell ref="C123:H123"/>
    <mergeCell ref="C124:H124"/>
    <mergeCell ref="C125:H125"/>
    <mergeCell ref="C126:H126"/>
    <mergeCell ref="C127:H127"/>
    <mergeCell ref="C134:H134"/>
    <mergeCell ref="C135:H135"/>
    <mergeCell ref="C136:H136"/>
    <mergeCell ref="C137:H137"/>
    <mergeCell ref="C138:H138"/>
    <mergeCell ref="C139:H139"/>
    <mergeCell ref="C128:H128"/>
    <mergeCell ref="C129:H129"/>
    <mergeCell ref="C130:H130"/>
    <mergeCell ref="C131:H131"/>
    <mergeCell ref="C132:H132"/>
    <mergeCell ref="C133:H133"/>
    <mergeCell ref="C146:H146"/>
    <mergeCell ref="C147:H147"/>
    <mergeCell ref="C148:H148"/>
    <mergeCell ref="C149:H149"/>
    <mergeCell ref="C88:H88"/>
    <mergeCell ref="C96:H96"/>
    <mergeCell ref="I96:I99"/>
    <mergeCell ref="E97:H99"/>
    <mergeCell ref="C107:H107"/>
    <mergeCell ref="I107:I113"/>
    <mergeCell ref="E108:H108"/>
    <mergeCell ref="C109:H109"/>
    <mergeCell ref="E110:H110"/>
    <mergeCell ref="C111:H111"/>
    <mergeCell ref="I79:I88"/>
    <mergeCell ref="E112:H112"/>
    <mergeCell ref="C113:H113"/>
    <mergeCell ref="E84:F84"/>
    <mergeCell ref="G84:H84"/>
    <mergeCell ref="E85:H85"/>
    <mergeCell ref="E86:F86"/>
    <mergeCell ref="G86:H86"/>
    <mergeCell ref="E87:F87"/>
    <mergeCell ref="G87:H87"/>
    <mergeCell ref="C79:D81"/>
    <mergeCell ref="E79:H79"/>
    <mergeCell ref="E80:F80"/>
    <mergeCell ref="G80:H80"/>
    <mergeCell ref="E81:H81"/>
    <mergeCell ref="C82:D87"/>
    <mergeCell ref="E82:H82"/>
    <mergeCell ref="E83:F83"/>
    <mergeCell ref="G83:H83"/>
    <mergeCell ref="C60:F60"/>
    <mergeCell ref="J60:L60"/>
    <mergeCell ref="C61:F61"/>
    <mergeCell ref="C62:F62"/>
    <mergeCell ref="C63:F63"/>
    <mergeCell ref="C71:H71"/>
    <mergeCell ref="C57:G57"/>
    <mergeCell ref="J57:L57"/>
    <mergeCell ref="C58:F58"/>
    <mergeCell ref="J58:L58"/>
    <mergeCell ref="C59:F59"/>
    <mergeCell ref="J59:L59"/>
    <mergeCell ref="C54:G54"/>
    <mergeCell ref="H54:I54"/>
    <mergeCell ref="J54:N54"/>
    <mergeCell ref="C55:G55"/>
    <mergeCell ref="J55:N55"/>
    <mergeCell ref="C56:G56"/>
    <mergeCell ref="J56:L56"/>
    <mergeCell ref="C53:G53"/>
    <mergeCell ref="H53:I53"/>
    <mergeCell ref="J53:N53"/>
    <mergeCell ref="D42:L42"/>
    <mergeCell ref="D43:L43"/>
    <mergeCell ref="D44:L44"/>
    <mergeCell ref="L49:P49"/>
    <mergeCell ref="L50:P50"/>
    <mergeCell ref="C51:G51"/>
    <mergeCell ref="H51:I51"/>
    <mergeCell ref="J51:N51"/>
    <mergeCell ref="I35:K35"/>
    <mergeCell ref="D40:L40"/>
    <mergeCell ref="D41:L41"/>
    <mergeCell ref="I26:K26"/>
    <mergeCell ref="I31:K31"/>
    <mergeCell ref="L31:Q31"/>
    <mergeCell ref="C52:G52"/>
    <mergeCell ref="H52:I52"/>
    <mergeCell ref="J52:N52"/>
    <mergeCell ref="B5:D5"/>
    <mergeCell ref="I10:K10"/>
    <mergeCell ref="L10:Q10"/>
    <mergeCell ref="I11:K11"/>
    <mergeCell ref="I12:K12"/>
    <mergeCell ref="I13:K13"/>
    <mergeCell ref="I32:K32"/>
    <mergeCell ref="I33:K33"/>
    <mergeCell ref="I34:K34"/>
    <mergeCell ref="I23:K23"/>
    <mergeCell ref="I24:K24"/>
    <mergeCell ref="I25:K25"/>
    <mergeCell ref="I14:K14"/>
    <mergeCell ref="I15:K15"/>
    <mergeCell ref="I20:K20"/>
    <mergeCell ref="L20:Q20"/>
    <mergeCell ref="I21:K21"/>
    <mergeCell ref="I22:K22"/>
  </mergeCells>
  <phoneticPr fontId="3"/>
  <hyperlinks>
    <hyperlink ref="I430" location="病院!A1" display="TOPへ戻る" xr:uid="{00000000-0004-0000-0100-000000000000}"/>
    <hyperlink ref="I692" location="病院!A1" display="TOPへ戻る" xr:uid="{00000000-0004-0000-0100-000001000000}"/>
    <hyperlink ref="I336" location="病院!A1" display="TOPへ戻る" xr:uid="{00000000-0004-0000-0100-000002000000}"/>
    <hyperlink ref="C52:G52" location="病院!B75" display="・病床の状況" xr:uid="{00000000-0004-0000-0100-000003000000}"/>
    <hyperlink ref="C53:G53" location="病院!B92" display="・診療科" xr:uid="{00000000-0004-0000-0100-000004000000}"/>
    <hyperlink ref="C54:G54" location="病院!B103" display="・入院基本料・特定入院料及び届出病床数" xr:uid="{00000000-0004-0000-0100-000005000000}"/>
    <hyperlink ref="C56:G56" location="病院!B184" display="・DPC医療機関群の種類" xr:uid="{00000000-0004-0000-0100-000006000000}"/>
    <hyperlink ref="C55:G55" location="病院!B117" display="・算定する入院基本用・特定入院料等の状況" xr:uid="{00000000-0004-0000-0100-000007000000}"/>
    <hyperlink ref="C57:G57" location="病院!B192" display="・救急告示病院、二次救急医療施設、三次救急医療施設の告示・認定の有無" xr:uid="{00000000-0004-0000-0100-000008000000}"/>
    <hyperlink ref="J51:M51" location="病院!B380" display="・手術の状況" xr:uid="{00000000-0004-0000-0100-000009000000}"/>
    <hyperlink ref="J52:M52" location="病院!B416" display="・がん、脳卒中、心筋梗塞、分娩、精神医療への対応状況" xr:uid="{00000000-0004-0000-0100-00000A000000}"/>
    <hyperlink ref="J53:M53" location="病院!B457" display="・重症患者への対応状況" xr:uid="{00000000-0004-0000-0100-00000B000000}"/>
    <hyperlink ref="J54:M54" location="病院!B506" display="・看取りを行った患者数" xr:uid="{00000000-0004-0000-0100-00000C000000}"/>
    <hyperlink ref="J55:M55" location="病院!B529" display="・救急医療の実施状況" xr:uid="{00000000-0004-0000-0100-00000D000000}"/>
    <hyperlink ref="J56:K56" location="病院!B544" display="・全身管理の状況" xr:uid="{00000000-0004-0000-0100-00000E000000}"/>
    <hyperlink ref="J57:K57" location="病院!B559" display="・リハビリテーションの実施状況" xr:uid="{00000000-0004-0000-0100-00000F000000}"/>
    <hyperlink ref="J58:K58" location="病院!B596" display="・長期療養患者の受入状況" xr:uid="{00000000-0004-0000-0100-000010000000}"/>
    <hyperlink ref="J59:K59" location="病院!B607" display="・重度の障害児等の受入状況" xr:uid="{00000000-0004-0000-0100-000011000000}"/>
    <hyperlink ref="J60:K60" location="病院!B620" display="・医科歯科の連携状況" xr:uid="{00000000-0004-0000-0100-000012000000}"/>
    <hyperlink ref="J51:N51" location="病院!B443" display="・手術の状況" xr:uid="{00000000-0004-0000-0100-000013000000}"/>
    <hyperlink ref="J52:N52" location="病院!B479" display="・がん、脳卒中、心筋梗塞、分娩、精神医療への対応状況" xr:uid="{00000000-0004-0000-0100-000014000000}"/>
    <hyperlink ref="J53:N53" location="病院!B520" display="・重症患者への対応状況" xr:uid="{00000000-0004-0000-0100-000015000000}"/>
    <hyperlink ref="J54:N54" location="病院!B568" display="・救急医療の実施状況" xr:uid="{00000000-0004-0000-0100-000016000000}"/>
    <hyperlink ref="J55:N55" location="病院!B591" display="・急性期後の支援、在宅復帰の支援の状況" xr:uid="{00000000-0004-0000-0100-000017000000}"/>
    <hyperlink ref="J56:L56" location="病院!B606" display="・全身管理の状況" xr:uid="{00000000-0004-0000-0100-000018000000}"/>
    <hyperlink ref="J57:L57" location="病院!B621" display="・リハビリテーションの実施状況" xr:uid="{00000000-0004-0000-0100-000019000000}"/>
    <hyperlink ref="J59:L59" location="病院!B669" display="・重度の障害児等の受入状況" xr:uid="{00000000-0004-0000-0100-00001A000000}"/>
    <hyperlink ref="J58:L58" location="病院!B658" display="・長期療養患者の受入状況" xr:uid="{00000000-0004-0000-0100-00001B000000}"/>
    <hyperlink ref="J60:L60" location="病院!B682" display="・医科歯科の連携状況" xr:uid="{00000000-0004-0000-0100-00001C000000}"/>
    <hyperlink ref="C60" location="病院!B221" display="・職員数の状況" xr:uid="{00000000-0004-0000-0100-00001D000000}"/>
    <hyperlink ref="C61" location="病院!B280" display="・退院調整部門の設置状況" xr:uid="{00000000-0004-0000-0100-00001E000000}"/>
    <hyperlink ref="C62" location="病院!B300" display="・医療機器の台数" xr:uid="{00000000-0004-0000-0100-00001F000000}"/>
    <hyperlink ref="C63" location="病院!B325" display="・過去1年間の間に病棟の再編・見直しがあった場合の報告対象期間" xr:uid="{00000000-0004-0000-0100-000020000000}"/>
    <hyperlink ref="C51:G51" location="病院!B67" display="・設置主体" xr:uid="{00000000-0004-0000-0100-000021000000}"/>
    <hyperlink ref="C58" location="病院!B202" display="・承認の有無" xr:uid="{00000000-0004-0000-0100-000022000000}"/>
    <hyperlink ref="C59" location="病院!B211" display="・診療報酬の届出の有無" xr:uid="{00000000-0004-0000-0100-000023000000}"/>
    <hyperlink ref="C58:F58" location="病院!B202" display="・承認の有無" xr:uid="{00000000-0004-0000-0100-000024000000}"/>
    <hyperlink ref="H51:I51" location="病院!B348" display="・入院患者の状況（年間）" xr:uid="{00000000-0004-0000-0100-000025000000}"/>
    <hyperlink ref="H52:I52" location="病院!B361" display="・入院患者の状況（月間／入棟前の場所・退棟先の場所の状況）" xr:uid="{00000000-0004-0000-0100-000026000000}"/>
    <hyperlink ref="H53:I53" location="病院!B400" display="・退院後に在宅医療を必要とする患者の状況" xr:uid="{00000000-0004-0000-0100-000027000000}"/>
    <hyperlink ref="H54:I54" location="病院!B417" display="・看取りを行った患者数" xr:uid="{00000000-0004-0000-0100-000028000000}"/>
    <hyperlink ref="B5" r:id="rId1" display="http://www.mi.pref.hokkaido.lg.jp/hokkaido/ap/qq/dtl/pwdetaillt01_001.aspx?chosanendo=2016&amp;chosano=1&amp;kikancd=1010003140" xr:uid="{00000000-0004-0000-0100-000029000000}"/>
  </hyperlinks>
  <printOptions horizontalCentered="1"/>
  <pageMargins left="0.19685039370078741" right="0.19685039370078741" top="0.39370078740157483" bottom="0.43307086614173229" header="0.19685039370078741" footer="0.19685039370078741"/>
  <pageSetup paperSize="8" scale="22" fitToHeight="0" orientation="landscape" useFirstPageNumber="1" verticalDpi="300" r:id="rId2"/>
  <headerFooter>
    <oddFooter>&amp;C&amp;14&amp;P</oddFooter>
  </headerFooter>
  <rowBreaks count="21" manualBreakCount="21">
    <brk id="64" max="78" man="1"/>
    <brk id="102" max="78" man="1"/>
    <brk id="183" max="78" man="1"/>
    <brk id="220" max="78" man="1"/>
    <brk id="253" max="80" man="1"/>
    <brk id="279" max="78" man="1"/>
    <brk id="310" max="80" man="1"/>
    <brk id="324" max="78" man="1"/>
    <brk id="346" max="78" man="1"/>
    <brk id="416" max="78" man="1"/>
    <brk id="441" max="78" man="1"/>
    <brk id="478" max="78" man="1"/>
    <brk id="518" max="78" man="1"/>
    <brk id="557" max="80" man="1"/>
    <brk id="564" max="78" man="1"/>
    <brk id="580" max="78" man="1"/>
    <brk id="590" max="78" man="1"/>
    <brk id="605" max="78" man="1"/>
    <brk id="620" max="78" man="1"/>
    <brk id="642" max="78" man="1"/>
    <brk id="657" max="78"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病院</vt:lpstr>
      <vt:lpstr>病院(H29)</vt:lpstr>
      <vt:lpstr>病院!Print_Area</vt:lpstr>
      <vt:lpstr>'病院(H29)'!Print_Area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古川 森魚(furukawa-morio)</dc:creator>
  <cp:lastModifiedBy>佳元　貴裕</cp:lastModifiedBy>
  <cp:lastPrinted>2019-02-21T12:18:28Z</cp:lastPrinted>
  <dcterms:created xsi:type="dcterms:W3CDTF">2019-03-05T10:58:25Z</dcterms:created>
  <dcterms:modified xsi:type="dcterms:W3CDTF">2019-12-23T01:01:17Z</dcterms:modified>
</cp:coreProperties>
</file>