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15.226\令和2年度\08 魅力発信Ｇ\00   加賀百万石回遊ルート\R３\マップ・スタンプラリー\提案募集\"/>
    </mc:Choice>
  </mc:AlternateContent>
  <bookViews>
    <workbookView xWindow="0" yWindow="0" windowWidth="20490" windowHeight="6970" activeTab="2"/>
  </bookViews>
  <sheets>
    <sheet name="マップ" sheetId="8" r:id="rId1"/>
    <sheet name="スタンプラリー台紙" sheetId="9" r:id="rId2"/>
    <sheet name="スタンプ" sheetId="10" r:id="rId3"/>
  </sheets>
  <definedNames>
    <definedName name="_xlnm.Print_Area" localSheetId="1">スタンプラリー台紙!$A$1:$G$46</definedName>
    <definedName name="_xlnm.Print_Area" localSheetId="0">マップ!$A$1:$F$90</definedName>
    <definedName name="_xlnm.Print_Titles" localSheetId="1">スタンプラリー台紙!$1:$2</definedName>
    <definedName name="_xlnm.Print_Titles" localSheetId="0">マップ!$1:$2</definedName>
  </definedNames>
  <calcPr calcId="162913"/>
</workbook>
</file>

<file path=xl/calcChain.xml><?xml version="1.0" encoding="utf-8"?>
<calcChain xmlns="http://schemas.openxmlformats.org/spreadsheetml/2006/main"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F90" i="8" l="1"/>
  <c r="F92" i="8" s="1"/>
  <c r="F46" i="9" l="1"/>
  <c r="F48" i="9" s="1"/>
  <c r="A3" i="8" l="1"/>
</calcChain>
</file>

<file path=xl/sharedStrings.xml><?xml version="1.0" encoding="utf-8"?>
<sst xmlns="http://schemas.openxmlformats.org/spreadsheetml/2006/main" count="589" uniqueCount="350">
  <si>
    <t>金沢市片町１－１０－１８</t>
    <rPh sb="0" eb="3">
      <t>カナザワシ</t>
    </rPh>
    <rPh sb="3" eb="5">
      <t>カタマチ</t>
    </rPh>
    <phoneticPr fontId="2"/>
  </si>
  <si>
    <t>920-0981</t>
    <phoneticPr fontId="2"/>
  </si>
  <si>
    <t>076-263-0011</t>
    <phoneticPr fontId="2"/>
  </si>
  <si>
    <t>プチホテル アイビー</t>
    <phoneticPr fontId="2"/>
  </si>
  <si>
    <t>カメリアイン雪椿</t>
    <phoneticPr fontId="2"/>
  </si>
  <si>
    <t>金沢市小将町４-１７　</t>
    <phoneticPr fontId="2"/>
  </si>
  <si>
    <t xml:space="preserve">920-0932 </t>
    <phoneticPr fontId="2"/>
  </si>
  <si>
    <t xml:space="preserve">076ｰ223-5725 </t>
    <phoneticPr fontId="2"/>
  </si>
  <si>
    <t>金沢市中村町31-50</t>
    <phoneticPr fontId="2"/>
  </si>
  <si>
    <t xml:space="preserve">921-8022 </t>
    <phoneticPr fontId="2"/>
  </si>
  <si>
    <t xml:space="preserve">076-243-1155 </t>
    <phoneticPr fontId="2"/>
  </si>
  <si>
    <t>920-0856</t>
    <phoneticPr fontId="2"/>
  </si>
  <si>
    <t>金沢市片町2-24-13</t>
    <phoneticPr fontId="2"/>
  </si>
  <si>
    <t xml:space="preserve">920-0981 </t>
    <phoneticPr fontId="2"/>
  </si>
  <si>
    <t>076-234-0001</t>
    <phoneticPr fontId="2"/>
  </si>
  <si>
    <t>920-0852</t>
    <phoneticPr fontId="2"/>
  </si>
  <si>
    <t xml:space="preserve">920-0866 </t>
    <phoneticPr fontId="2"/>
  </si>
  <si>
    <t xml:space="preserve">920-0868 </t>
    <phoneticPr fontId="2"/>
  </si>
  <si>
    <t>金沢市観光協会　</t>
    <rPh sb="3" eb="5">
      <t>カンコウ</t>
    </rPh>
    <rPh sb="5" eb="7">
      <t>キョウカイ</t>
    </rPh>
    <phoneticPr fontId="2"/>
  </si>
  <si>
    <t>石川県女性センター</t>
    <rPh sb="0" eb="3">
      <t>イシカワケン</t>
    </rPh>
    <rPh sb="3" eb="5">
      <t>ジョセイ</t>
    </rPh>
    <phoneticPr fontId="2"/>
  </si>
  <si>
    <t>920-0961</t>
    <phoneticPr fontId="2"/>
  </si>
  <si>
    <t>920-0918</t>
    <phoneticPr fontId="2"/>
  </si>
  <si>
    <t>920-0861</t>
    <phoneticPr fontId="2"/>
  </si>
  <si>
    <t>076-234-1112</t>
    <phoneticPr fontId="2"/>
  </si>
  <si>
    <t>076-263-8121</t>
    <phoneticPr fontId="2"/>
  </si>
  <si>
    <t>920-0062</t>
    <phoneticPr fontId="2"/>
  </si>
  <si>
    <t>076-237-8111</t>
    <phoneticPr fontId="2"/>
  </si>
  <si>
    <t>076-232-3066</t>
    <phoneticPr fontId="2"/>
  </si>
  <si>
    <t>076-232-3027</t>
    <phoneticPr fontId="2"/>
  </si>
  <si>
    <t>北陸鉄道株式会社　</t>
    <rPh sb="0" eb="2">
      <t>ホクリク</t>
    </rPh>
    <rPh sb="2" eb="4">
      <t>テツドウ</t>
    </rPh>
    <rPh sb="4" eb="6">
      <t>カブシキ</t>
    </rPh>
    <rPh sb="6" eb="8">
      <t>カイシャ</t>
    </rPh>
    <phoneticPr fontId="2"/>
  </si>
  <si>
    <t>920-0937</t>
    <phoneticPr fontId="2"/>
  </si>
  <si>
    <t>076-234-3800</t>
    <phoneticPr fontId="2"/>
  </si>
  <si>
    <t>920-0963</t>
    <phoneticPr fontId="2"/>
  </si>
  <si>
    <t>920-8577</t>
    <phoneticPr fontId="2"/>
  </si>
  <si>
    <t>076-220-2194</t>
    <phoneticPr fontId="2"/>
  </si>
  <si>
    <t>920-0858</t>
    <phoneticPr fontId="2"/>
  </si>
  <si>
    <t>076-232-5555</t>
    <phoneticPr fontId="2"/>
  </si>
  <si>
    <t>920-0936</t>
    <phoneticPr fontId="2"/>
  </si>
  <si>
    <t>076-222-7788</t>
    <phoneticPr fontId="2"/>
  </si>
  <si>
    <t>076-221-6453</t>
    <phoneticPr fontId="2"/>
  </si>
  <si>
    <t>076-262-3236</t>
    <phoneticPr fontId="2"/>
  </si>
  <si>
    <t>076-231-7580</t>
    <phoneticPr fontId="2"/>
  </si>
  <si>
    <t>金沢市本多町3-2-15</t>
    <phoneticPr fontId="2"/>
  </si>
  <si>
    <t>920-0964</t>
    <phoneticPr fontId="2"/>
  </si>
  <si>
    <t>920-8509</t>
    <phoneticPr fontId="2"/>
  </si>
  <si>
    <t>076-262-5464</t>
    <phoneticPr fontId="2"/>
  </si>
  <si>
    <t>076-262-2020</t>
    <phoneticPr fontId="2"/>
  </si>
  <si>
    <t>076-232-6200</t>
    <phoneticPr fontId="2"/>
  </si>
  <si>
    <t>920-0855</t>
    <phoneticPr fontId="2"/>
  </si>
  <si>
    <t>ANAクラウンプラザホテル金沢</t>
    <phoneticPr fontId="2"/>
  </si>
  <si>
    <t>076-224-6111</t>
    <phoneticPr fontId="2"/>
  </si>
  <si>
    <t>920-0853</t>
    <phoneticPr fontId="2"/>
  </si>
  <si>
    <t>076-263-3333</t>
    <phoneticPr fontId="2"/>
  </si>
  <si>
    <t>921-8147</t>
    <phoneticPr fontId="2"/>
  </si>
  <si>
    <t>076-296-0111</t>
    <phoneticPr fontId="2"/>
  </si>
  <si>
    <t>076-231-2411</t>
    <phoneticPr fontId="2"/>
  </si>
  <si>
    <t>076-234-1111</t>
    <phoneticPr fontId="2"/>
  </si>
  <si>
    <t>076-222-1212</t>
    <phoneticPr fontId="2"/>
  </si>
  <si>
    <t>076-223-6300</t>
    <phoneticPr fontId="2"/>
  </si>
  <si>
    <t>076-223-2131</t>
    <phoneticPr fontId="2"/>
  </si>
  <si>
    <t>076-235-2111</t>
    <phoneticPr fontId="2"/>
  </si>
  <si>
    <t>920-8031</t>
    <phoneticPr fontId="2"/>
  </si>
  <si>
    <t>076-280-8111</t>
    <phoneticPr fontId="2"/>
  </si>
  <si>
    <t xml:space="preserve">金沢市池田町2番丁21-1 </t>
    <phoneticPr fontId="2"/>
  </si>
  <si>
    <t xml:space="preserve">920-0984 </t>
    <phoneticPr fontId="2"/>
  </si>
  <si>
    <t xml:space="preserve">076-234-3111 </t>
    <phoneticPr fontId="2"/>
  </si>
  <si>
    <t>ホテルリソルトリニティ金沢</t>
    <phoneticPr fontId="2"/>
  </si>
  <si>
    <t>金沢市武蔵町1-18</t>
    <phoneticPr fontId="2"/>
  </si>
  <si>
    <t>920-0855　</t>
    <phoneticPr fontId="2"/>
  </si>
  <si>
    <t>076-221-7700</t>
    <phoneticPr fontId="2"/>
  </si>
  <si>
    <t>920-0912</t>
    <phoneticPr fontId="2"/>
  </si>
  <si>
    <t>076-264-3261</t>
    <phoneticPr fontId="2"/>
  </si>
  <si>
    <t>920-8639</t>
    <phoneticPr fontId="2"/>
  </si>
  <si>
    <t>076-232-1239</t>
    <phoneticPr fontId="2"/>
  </si>
  <si>
    <t>920-0935</t>
    <phoneticPr fontId="2"/>
  </si>
  <si>
    <t>076-222-0011</t>
    <phoneticPr fontId="2"/>
  </si>
  <si>
    <t xml:space="preserve">金沢市香林坊2-4-28 </t>
    <phoneticPr fontId="2"/>
  </si>
  <si>
    <t>076-232-1045</t>
    <phoneticPr fontId="2"/>
  </si>
  <si>
    <t>ホテル金沢</t>
    <phoneticPr fontId="2"/>
  </si>
  <si>
    <t>金沢市堀川新町1-1</t>
    <phoneticPr fontId="2"/>
  </si>
  <si>
    <t xml:space="preserve">920-0849 </t>
    <phoneticPr fontId="2"/>
  </si>
  <si>
    <t xml:space="preserve">076-223-1111 </t>
    <phoneticPr fontId="2"/>
  </si>
  <si>
    <t>102-0093</t>
    <phoneticPr fontId="2"/>
  </si>
  <si>
    <t>03-5212-9１68</t>
    <phoneticPr fontId="2"/>
  </si>
  <si>
    <t>460-0008</t>
    <phoneticPr fontId="2"/>
  </si>
  <si>
    <t>052-261-6067</t>
    <phoneticPr fontId="2"/>
  </si>
  <si>
    <t>530-0047</t>
    <phoneticPr fontId="2"/>
  </si>
  <si>
    <t>06-363-3077</t>
    <phoneticPr fontId="2"/>
  </si>
  <si>
    <t>金沢市旅館ホテル協同組合</t>
    <phoneticPr fontId="2"/>
  </si>
  <si>
    <t>金沢市本多町3-10-26</t>
    <phoneticPr fontId="2"/>
  </si>
  <si>
    <t>076-221-1147</t>
    <phoneticPr fontId="2"/>
  </si>
  <si>
    <t>920-0906</t>
    <phoneticPr fontId="2"/>
  </si>
  <si>
    <t>076-231-2228</t>
    <phoneticPr fontId="2"/>
  </si>
  <si>
    <t>920-0866</t>
    <phoneticPr fontId="2"/>
  </si>
  <si>
    <t>076-221-2575</t>
    <phoneticPr fontId="2"/>
  </si>
  <si>
    <t>920-0962</t>
    <phoneticPr fontId="2"/>
  </si>
  <si>
    <t>076-231-3547</t>
    <phoneticPr fontId="2"/>
  </si>
  <si>
    <t>920-0911</t>
    <phoneticPr fontId="2"/>
  </si>
  <si>
    <t>076-221-8188</t>
    <phoneticPr fontId="2"/>
  </si>
  <si>
    <t>921-8033</t>
    <phoneticPr fontId="2"/>
  </si>
  <si>
    <t>076-243-2121</t>
    <phoneticPr fontId="2"/>
  </si>
  <si>
    <t>920-0863</t>
    <phoneticPr fontId="2"/>
  </si>
  <si>
    <t>076-263-6365</t>
    <phoneticPr fontId="2"/>
  </si>
  <si>
    <t>076-221-0157</t>
    <phoneticPr fontId="2"/>
  </si>
  <si>
    <t>920-0902</t>
    <phoneticPr fontId="2"/>
  </si>
  <si>
    <t>076-231-3128</t>
    <phoneticPr fontId="2"/>
  </si>
  <si>
    <t>076-243-1631</t>
    <phoneticPr fontId="2"/>
  </si>
  <si>
    <t>076-263-1455</t>
    <phoneticPr fontId="2"/>
  </si>
  <si>
    <t>076-263-7121</t>
    <phoneticPr fontId="2"/>
  </si>
  <si>
    <t>920-0362</t>
    <phoneticPr fontId="2"/>
  </si>
  <si>
    <t xml:space="preserve">076-269-1111 </t>
    <phoneticPr fontId="2"/>
  </si>
  <si>
    <t xml:space="preserve">076-263-9888 </t>
    <phoneticPr fontId="2"/>
  </si>
  <si>
    <t>920-0988</t>
    <phoneticPr fontId="2"/>
  </si>
  <si>
    <t>076-223-3636</t>
    <phoneticPr fontId="2"/>
  </si>
  <si>
    <t>スマイルホテル</t>
    <phoneticPr fontId="2"/>
  </si>
  <si>
    <t>Pongyi（ポンギー）</t>
    <phoneticPr fontId="2"/>
  </si>
  <si>
    <t>076-225-7369</t>
    <phoneticPr fontId="2"/>
  </si>
  <si>
    <t>長町武家屋敷休憩館</t>
    <phoneticPr fontId="2"/>
  </si>
  <si>
    <t>920-0865</t>
    <phoneticPr fontId="2"/>
  </si>
  <si>
    <t>076-263-1951</t>
    <phoneticPr fontId="2"/>
  </si>
  <si>
    <t>076-235-2251</t>
    <phoneticPr fontId="2"/>
  </si>
  <si>
    <t>920-8580</t>
    <phoneticPr fontId="2"/>
  </si>
  <si>
    <t>076-225-1539</t>
    <phoneticPr fontId="2"/>
  </si>
  <si>
    <t>配　　布　　先</t>
    <rPh sb="0" eb="7">
      <t>ハイフサキ</t>
    </rPh>
    <phoneticPr fontId="2"/>
  </si>
  <si>
    <t>住　　　　　　　　所</t>
    <rPh sb="0" eb="10">
      <t>ジュウショ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</si>
  <si>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</si>
  <si>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</si>
  <si>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金沢城・兼六園管理事務所</t>
    <rPh sb="0" eb="2">
      <t>カナザワ</t>
    </rPh>
    <rPh sb="2" eb="3">
      <t>シロ</t>
    </rPh>
    <rPh sb="4" eb="7">
      <t>ケンロクエン</t>
    </rPh>
    <rPh sb="7" eb="9">
      <t>カンリ</t>
    </rPh>
    <rPh sb="9" eb="12">
      <t>ジムショ</t>
    </rPh>
    <phoneticPr fontId="2"/>
  </si>
  <si>
    <t>金沢市丸の内1-1</t>
    <rPh sb="0" eb="3">
      <t>カナザワシ</t>
    </rPh>
    <rPh sb="3" eb="4">
      <t>マル</t>
    </rPh>
    <rPh sb="5" eb="6">
      <t>ウチ</t>
    </rPh>
    <phoneticPr fontId="2"/>
  </si>
  <si>
    <t>金沢市広坂1-1-1</t>
    <rPh sb="0" eb="3">
      <t>カナザワシ</t>
    </rPh>
    <rPh sb="3" eb="5">
      <t>ヒロサカ</t>
    </rPh>
    <phoneticPr fontId="2"/>
  </si>
  <si>
    <t>石川県観光物産館</t>
    <rPh sb="0" eb="3">
      <t>イシカワケン</t>
    </rPh>
    <rPh sb="3" eb="5">
      <t>カンコウ</t>
    </rPh>
    <rPh sb="5" eb="8">
      <t>ブッサンカン</t>
    </rPh>
    <phoneticPr fontId="2"/>
  </si>
  <si>
    <t>金沢市兼六町2-20</t>
    <rPh sb="0" eb="3">
      <t>カナザワシ</t>
    </rPh>
    <rPh sb="3" eb="5">
      <t>ケンロク</t>
    </rPh>
    <rPh sb="5" eb="6">
      <t>マチ</t>
    </rPh>
    <phoneticPr fontId="2"/>
  </si>
  <si>
    <t>金沢市兼六町1-25</t>
    <rPh sb="0" eb="3">
      <t>カナザワシ</t>
    </rPh>
    <rPh sb="3" eb="5">
      <t>ケンロク</t>
    </rPh>
    <rPh sb="5" eb="6">
      <t>マチ</t>
    </rPh>
    <phoneticPr fontId="2"/>
  </si>
  <si>
    <t>石川県立歴史博物館</t>
    <rPh sb="0" eb="2">
      <t>イシカワ</t>
    </rPh>
    <rPh sb="2" eb="4">
      <t>ケンリツ</t>
    </rPh>
    <rPh sb="4" eb="6">
      <t>レキシ</t>
    </rPh>
    <rPh sb="6" eb="9">
      <t>ハクブツカン</t>
    </rPh>
    <phoneticPr fontId="2"/>
  </si>
  <si>
    <t>金沢市出羽町3-1</t>
    <rPh sb="0" eb="3">
      <t>カナザワシ</t>
    </rPh>
    <rPh sb="3" eb="6">
      <t>デワマチ</t>
    </rPh>
    <phoneticPr fontId="2"/>
  </si>
  <si>
    <t>金沢市兼六町1-1</t>
    <rPh sb="0" eb="3">
      <t>カナザワシ</t>
    </rPh>
    <rPh sb="3" eb="6">
      <t>ケンロクマチ</t>
    </rPh>
    <phoneticPr fontId="2"/>
  </si>
  <si>
    <t>金沢市高岡町1-50</t>
    <rPh sb="0" eb="3">
      <t>カナザワシ</t>
    </rPh>
    <rPh sb="3" eb="6">
      <t>タカオカマチ</t>
    </rPh>
    <phoneticPr fontId="2"/>
  </si>
  <si>
    <t>金沢市武蔵町15-1</t>
    <rPh sb="0" eb="3">
      <t>カナザワシ</t>
    </rPh>
    <rPh sb="3" eb="5">
      <t>ムサシ</t>
    </rPh>
    <rPh sb="5" eb="6">
      <t>マチ</t>
    </rPh>
    <phoneticPr fontId="2"/>
  </si>
  <si>
    <t>金沢市昭和町16-3</t>
    <rPh sb="0" eb="3">
      <t>カナザワシ</t>
    </rPh>
    <rPh sb="3" eb="6">
      <t>ショウワマチ</t>
    </rPh>
    <phoneticPr fontId="2"/>
  </si>
  <si>
    <t>ガーデンホテル金沢</t>
    <rPh sb="7" eb="9">
      <t>カナザワ</t>
    </rPh>
    <phoneticPr fontId="2"/>
  </si>
  <si>
    <t>金沢市本町2-16-16</t>
    <rPh sb="0" eb="3">
      <t>カナザワシ</t>
    </rPh>
    <rPh sb="3" eb="5">
      <t>ホンマチ</t>
    </rPh>
    <phoneticPr fontId="2"/>
  </si>
  <si>
    <t>金沢国際ホテル</t>
    <rPh sb="0" eb="2">
      <t>カナザワ</t>
    </rPh>
    <rPh sb="2" eb="4">
      <t>コクサイ</t>
    </rPh>
    <phoneticPr fontId="2"/>
  </si>
  <si>
    <t>金沢市大額町ル8</t>
    <rPh sb="0" eb="3">
      <t>カナザワシ</t>
    </rPh>
    <rPh sb="3" eb="4">
      <t>オオ</t>
    </rPh>
    <rPh sb="4" eb="5">
      <t>ガク</t>
    </rPh>
    <rPh sb="5" eb="6">
      <t>マチ</t>
    </rPh>
    <phoneticPr fontId="2"/>
  </si>
  <si>
    <t>金沢市香林坊2-1-1</t>
    <rPh sb="0" eb="3">
      <t>カナザワシ</t>
    </rPh>
    <rPh sb="3" eb="6">
      <t>コウリンボウ</t>
    </rPh>
    <phoneticPr fontId="2"/>
  </si>
  <si>
    <t>ホテル日航金沢</t>
    <rPh sb="3" eb="5">
      <t>ニッコウ</t>
    </rPh>
    <rPh sb="5" eb="7">
      <t>カナザワ</t>
    </rPh>
    <phoneticPr fontId="2"/>
  </si>
  <si>
    <t>金沢市本町2-15-1</t>
    <rPh sb="0" eb="3">
      <t>カナザワシ</t>
    </rPh>
    <rPh sb="3" eb="5">
      <t>ホンマチ</t>
    </rPh>
    <phoneticPr fontId="2"/>
  </si>
  <si>
    <t>白鳥路ホテル</t>
    <rPh sb="0" eb="2">
      <t>ハクチョウ</t>
    </rPh>
    <rPh sb="2" eb="3">
      <t>ロ</t>
    </rPh>
    <phoneticPr fontId="2"/>
  </si>
  <si>
    <t>金沢市丸の内6-3</t>
    <rPh sb="0" eb="3">
      <t>カナザワシ</t>
    </rPh>
    <rPh sb="3" eb="4">
      <t>マル</t>
    </rPh>
    <rPh sb="5" eb="6">
      <t>ウチ</t>
    </rPh>
    <phoneticPr fontId="2"/>
  </si>
  <si>
    <t>金沢市此花町10-17</t>
    <rPh sb="0" eb="3">
      <t>カナザワシ</t>
    </rPh>
    <rPh sb="3" eb="5">
      <t>コノハナ</t>
    </rPh>
    <rPh sb="5" eb="6">
      <t>マチ</t>
    </rPh>
    <phoneticPr fontId="2"/>
  </si>
  <si>
    <t>ホテルエコノ金沢片町</t>
    <rPh sb="6" eb="8">
      <t>カナザワ</t>
    </rPh>
    <rPh sb="8" eb="10">
      <t>カタマチ</t>
    </rPh>
    <phoneticPr fontId="2"/>
  </si>
  <si>
    <t>金沢市片町2-23-7</t>
    <rPh sb="0" eb="3">
      <t>カナザワシ</t>
    </rPh>
    <rPh sb="3" eb="5">
      <t>カタマチ</t>
    </rPh>
    <phoneticPr fontId="2"/>
  </si>
  <si>
    <t>アパホテル金沢中央</t>
    <rPh sb="5" eb="7">
      <t>カナザワ</t>
    </rPh>
    <rPh sb="7" eb="9">
      <t>チュウオウ</t>
    </rPh>
    <phoneticPr fontId="2"/>
  </si>
  <si>
    <t>金沢市片町1-5-24</t>
    <rPh sb="0" eb="3">
      <t>カナザワシ</t>
    </rPh>
    <rPh sb="3" eb="5">
      <t>カタマチ</t>
    </rPh>
    <phoneticPr fontId="2"/>
  </si>
  <si>
    <t>アパホテル金沢野町</t>
    <rPh sb="5" eb="7">
      <t>カナザワ</t>
    </rPh>
    <rPh sb="7" eb="9">
      <t>ノマチ</t>
    </rPh>
    <phoneticPr fontId="2"/>
  </si>
  <si>
    <t>金沢市野町2-4-22</t>
    <rPh sb="0" eb="3">
      <t>カナザワシ</t>
    </rPh>
    <rPh sb="3" eb="5">
      <t>ノマチ</t>
    </rPh>
    <phoneticPr fontId="2"/>
  </si>
  <si>
    <t>ＫＫＲホテル金沢</t>
    <rPh sb="6" eb="8">
      <t>カナザワ</t>
    </rPh>
    <phoneticPr fontId="2"/>
  </si>
  <si>
    <t>金沢市大手2-32</t>
    <rPh sb="0" eb="3">
      <t>カナザワシ</t>
    </rPh>
    <rPh sb="3" eb="5">
      <t>オオテ</t>
    </rPh>
    <phoneticPr fontId="2"/>
  </si>
  <si>
    <t>金沢市尾山町6-40</t>
    <rPh sb="0" eb="3">
      <t>カナザワシ</t>
    </rPh>
    <rPh sb="3" eb="5">
      <t>オヤマ</t>
    </rPh>
    <rPh sb="5" eb="6">
      <t>マチ</t>
    </rPh>
    <phoneticPr fontId="2"/>
  </si>
  <si>
    <t>名古屋市中区栄4-1-1中日ビル内</t>
    <rPh sb="0" eb="4">
      <t>ナゴヤシ</t>
    </rPh>
    <rPh sb="4" eb="5">
      <t>ナカ</t>
    </rPh>
    <rPh sb="5" eb="6">
      <t>ク</t>
    </rPh>
    <rPh sb="6" eb="7">
      <t>サカ</t>
    </rPh>
    <rPh sb="12" eb="14">
      <t>チュウニチ</t>
    </rPh>
    <rPh sb="16" eb="17">
      <t>ナイ</t>
    </rPh>
    <phoneticPr fontId="2"/>
  </si>
  <si>
    <t>石川県大阪事務所</t>
    <rPh sb="0" eb="3">
      <t>イシカワケン</t>
    </rPh>
    <rPh sb="3" eb="5">
      <t>オオサカ</t>
    </rPh>
    <rPh sb="5" eb="8">
      <t>ジムショ</t>
    </rPh>
    <phoneticPr fontId="2"/>
  </si>
  <si>
    <t>大阪市北区西天満4-14-3住友生命御堂筋ビル内</t>
    <rPh sb="0" eb="3">
      <t>オオサカシ</t>
    </rPh>
    <rPh sb="3" eb="5">
      <t>キタク</t>
    </rPh>
    <rPh sb="5" eb="6">
      <t>ニシ</t>
    </rPh>
    <rPh sb="6" eb="8">
      <t>テンマン</t>
    </rPh>
    <rPh sb="14" eb="16">
      <t>スミトモ</t>
    </rPh>
    <rPh sb="16" eb="18">
      <t>セイメイ</t>
    </rPh>
    <rPh sb="18" eb="21">
      <t>ミドウスジ</t>
    </rPh>
    <rPh sb="23" eb="24">
      <t>ナイ</t>
    </rPh>
    <phoneticPr fontId="2"/>
  </si>
  <si>
    <t>合　　　　　　　　　　　　　計</t>
    <rPh sb="0" eb="15">
      <t>ゴウケイ</t>
    </rPh>
    <phoneticPr fontId="2"/>
  </si>
  <si>
    <t>石川県立美術館</t>
    <rPh sb="0" eb="3">
      <t>イシカワケン</t>
    </rPh>
    <rPh sb="3" eb="4">
      <t>リツ</t>
    </rPh>
    <rPh sb="4" eb="7">
      <t>ビジュツカン</t>
    </rPh>
    <phoneticPr fontId="2"/>
  </si>
  <si>
    <t>金沢市出羽町2-1</t>
    <rPh sb="0" eb="3">
      <t>カナザワシ</t>
    </rPh>
    <rPh sb="3" eb="6">
      <t>デワマチ</t>
    </rPh>
    <phoneticPr fontId="2"/>
  </si>
  <si>
    <t>金沢市広坂2-2-5</t>
    <rPh sb="0" eb="3">
      <t>カナザワシ</t>
    </rPh>
    <rPh sb="3" eb="5">
      <t>ヒロサカ</t>
    </rPh>
    <phoneticPr fontId="2"/>
  </si>
  <si>
    <t>石川県東京事務所</t>
    <rPh sb="0" eb="3">
      <t>イシカワケ</t>
    </rPh>
    <rPh sb="3" eb="5">
      <t>トウキョウ</t>
    </rPh>
    <rPh sb="5" eb="8">
      <t>ジムショ</t>
    </rPh>
    <phoneticPr fontId="2"/>
  </si>
  <si>
    <t>浅田屋</t>
    <rPh sb="0" eb="2">
      <t>アサダ</t>
    </rPh>
    <rPh sb="2" eb="3">
      <t>ヤ</t>
    </rPh>
    <phoneticPr fontId="2"/>
  </si>
  <si>
    <t>金沢市十間町23</t>
    <rPh sb="0" eb="3">
      <t>カナザワシ</t>
    </rPh>
    <rPh sb="3" eb="4">
      <t>ジュウ</t>
    </rPh>
    <rPh sb="4" eb="5">
      <t>アイダ</t>
    </rPh>
    <rPh sb="5" eb="6">
      <t>マチ</t>
    </rPh>
    <phoneticPr fontId="2"/>
  </si>
  <si>
    <t>旅館一楽</t>
    <rPh sb="0" eb="2">
      <t>リョカン</t>
    </rPh>
    <rPh sb="2" eb="3">
      <t>イチ</t>
    </rPh>
    <rPh sb="3" eb="4">
      <t>タノ</t>
    </rPh>
    <phoneticPr fontId="2"/>
  </si>
  <si>
    <t>きくのや旅館</t>
    <rPh sb="4" eb="6">
      <t>リョカン</t>
    </rPh>
    <phoneticPr fontId="2"/>
  </si>
  <si>
    <t>金沢市広坂1-1-27</t>
    <rPh sb="0" eb="3">
      <t>カナザワシ</t>
    </rPh>
    <rPh sb="3" eb="5">
      <t>ヒロサカ</t>
    </rPh>
    <phoneticPr fontId="2"/>
  </si>
  <si>
    <t>金城楼</t>
    <rPh sb="0" eb="1">
      <t>キン</t>
    </rPh>
    <rPh sb="1" eb="2">
      <t>シロ</t>
    </rPh>
    <rPh sb="2" eb="3">
      <t>ロウ</t>
    </rPh>
    <phoneticPr fontId="2"/>
  </si>
  <si>
    <t>金沢市橋場町2-23</t>
    <rPh sb="0" eb="3">
      <t>カナザワシ</t>
    </rPh>
    <rPh sb="3" eb="5">
      <t>ハシバ</t>
    </rPh>
    <rPh sb="5" eb="6">
      <t>マチ</t>
    </rPh>
    <phoneticPr fontId="2"/>
  </si>
  <si>
    <t>金茶寮</t>
    <rPh sb="0" eb="1">
      <t>キン</t>
    </rPh>
    <rPh sb="1" eb="2">
      <t>チャ</t>
    </rPh>
    <rPh sb="2" eb="3">
      <t>リョウ</t>
    </rPh>
    <phoneticPr fontId="2"/>
  </si>
  <si>
    <t>金沢市寺町1-8-50</t>
    <rPh sb="0" eb="3">
      <t>カナザワシ</t>
    </rPh>
    <rPh sb="3" eb="5">
      <t>テラマチ</t>
    </rPh>
    <phoneticPr fontId="2"/>
  </si>
  <si>
    <t>シティイン小林</t>
    <rPh sb="5" eb="7">
      <t>コバヤシ</t>
    </rPh>
    <phoneticPr fontId="2"/>
  </si>
  <si>
    <t>金沢市玉川町11-1</t>
    <rPh sb="0" eb="3">
      <t>カナザワシ</t>
    </rPh>
    <rPh sb="3" eb="5">
      <t>タマガワ</t>
    </rPh>
    <rPh sb="5" eb="6">
      <t>マチ</t>
    </rPh>
    <phoneticPr fontId="2"/>
  </si>
  <si>
    <t>すみよしや旅館</t>
    <rPh sb="5" eb="7">
      <t>リョカン</t>
    </rPh>
    <phoneticPr fontId="2"/>
  </si>
  <si>
    <t>金沢市十間町54</t>
    <rPh sb="0" eb="3">
      <t>カナザワシ</t>
    </rPh>
    <rPh sb="3" eb="4">
      <t>ジュウ</t>
    </rPh>
    <rPh sb="4" eb="5">
      <t>アイダ</t>
    </rPh>
    <rPh sb="5" eb="6">
      <t>マチ</t>
    </rPh>
    <phoneticPr fontId="2"/>
  </si>
  <si>
    <t>中安旅館</t>
    <rPh sb="0" eb="2">
      <t>ナカヤス</t>
    </rPh>
    <rPh sb="2" eb="4">
      <t>リョカン</t>
    </rPh>
    <phoneticPr fontId="2"/>
  </si>
  <si>
    <t>金沢市尾張町1-10-31</t>
    <rPh sb="0" eb="3">
      <t>カナザワシ</t>
    </rPh>
    <rPh sb="3" eb="6">
      <t>オワリチョウ</t>
    </rPh>
    <phoneticPr fontId="2"/>
  </si>
  <si>
    <t>村田屋旅館</t>
    <rPh sb="0" eb="2">
      <t>ムラタ</t>
    </rPh>
    <rPh sb="2" eb="3">
      <t>ヤ</t>
    </rPh>
    <rPh sb="3" eb="5">
      <t>リョカン</t>
    </rPh>
    <phoneticPr fontId="2"/>
  </si>
  <si>
    <t>金沢市片町1-5-2</t>
    <rPh sb="0" eb="3">
      <t>カナザワシ</t>
    </rPh>
    <rPh sb="3" eb="4">
      <t>カタ</t>
    </rPh>
    <rPh sb="4" eb="5">
      <t>マチ</t>
    </rPh>
    <phoneticPr fontId="2"/>
  </si>
  <si>
    <t>旅館やまむろ</t>
    <rPh sb="0" eb="2">
      <t>リョカン</t>
    </rPh>
    <phoneticPr fontId="2"/>
  </si>
  <si>
    <t>金沢市尾張町1-2-19</t>
    <rPh sb="0" eb="3">
      <t>カナザワシ</t>
    </rPh>
    <rPh sb="3" eb="5">
      <t>オワリ</t>
    </rPh>
    <rPh sb="5" eb="6">
      <t>マチ</t>
    </rPh>
    <phoneticPr fontId="2"/>
  </si>
  <si>
    <t>920-0864</t>
    <phoneticPr fontId="2"/>
  </si>
  <si>
    <t>076-233-2233</t>
    <phoneticPr fontId="2"/>
  </si>
  <si>
    <t>石川四高記念文化交流館</t>
    <rPh sb="0" eb="2">
      <t>イシカワ</t>
    </rPh>
    <rPh sb="2" eb="3">
      <t>４</t>
    </rPh>
    <rPh sb="3" eb="4">
      <t>タカ</t>
    </rPh>
    <rPh sb="4" eb="6">
      <t>キネン</t>
    </rPh>
    <rPh sb="6" eb="8">
      <t>ブンカ</t>
    </rPh>
    <rPh sb="8" eb="10">
      <t>コウリュウ</t>
    </rPh>
    <rPh sb="10" eb="11">
      <t>カン</t>
    </rPh>
    <phoneticPr fontId="2"/>
  </si>
  <si>
    <t>東横イン　金沢香林坊</t>
    <rPh sb="0" eb="2">
      <t>トウヨコ</t>
    </rPh>
    <rPh sb="5" eb="7">
      <t>カナザワ</t>
    </rPh>
    <rPh sb="7" eb="10">
      <t>コウリンボウ</t>
    </rPh>
    <phoneticPr fontId="2"/>
  </si>
  <si>
    <t>金沢市木ノ新保町1番1号　金沢百番街内</t>
    <rPh sb="0" eb="3">
      <t>カナザワシ</t>
    </rPh>
    <rPh sb="13" eb="14">
      <t>カナザワ</t>
    </rPh>
    <rPh sb="14" eb="15">
      <t>サワ</t>
    </rPh>
    <rPh sb="15" eb="16">
      <t>ヒャク</t>
    </rPh>
    <rPh sb="16" eb="18">
      <t>バンガイ</t>
    </rPh>
    <rPh sb="18" eb="19">
      <t>ナイ</t>
    </rPh>
    <phoneticPr fontId="2"/>
  </si>
  <si>
    <t>アパホテル金沢片町</t>
    <rPh sb="5" eb="7">
      <t>カナザワ</t>
    </rPh>
    <rPh sb="7" eb="9">
      <t>カタマチ</t>
    </rPh>
    <phoneticPr fontId="2"/>
  </si>
  <si>
    <t>金沢市広坂1-1-60</t>
    <rPh sb="0" eb="3">
      <t>カナザワシ</t>
    </rPh>
    <rPh sb="3" eb="5">
      <t>ヒロサカ</t>
    </rPh>
    <phoneticPr fontId="2"/>
  </si>
  <si>
    <t>金沢市割出町556</t>
    <rPh sb="0" eb="3">
      <t>カナザワシ</t>
    </rPh>
    <rPh sb="3" eb="5">
      <t>ワリダ</t>
    </rPh>
    <rPh sb="5" eb="6">
      <t>マチ</t>
    </rPh>
    <phoneticPr fontId="2"/>
  </si>
  <si>
    <t>金沢市尾張町2-11-21</t>
    <rPh sb="0" eb="3">
      <t>カナザワシ</t>
    </rPh>
    <rPh sb="3" eb="5">
      <t>オワリ</t>
    </rPh>
    <rPh sb="5" eb="6">
      <t>マチ</t>
    </rPh>
    <phoneticPr fontId="2"/>
  </si>
  <si>
    <t>本多の森ホール</t>
    <rPh sb="0" eb="2">
      <t>ホンダ</t>
    </rPh>
    <rPh sb="3" eb="4">
      <t>モリ</t>
    </rPh>
    <phoneticPr fontId="2"/>
  </si>
  <si>
    <t>アパホテル金沢西</t>
    <rPh sb="5" eb="7">
      <t>カナザワ</t>
    </rPh>
    <rPh sb="7" eb="8">
      <t>ニシ</t>
    </rPh>
    <phoneticPr fontId="2"/>
  </si>
  <si>
    <t>ドーミーイン金沢</t>
    <rPh sb="6" eb="8">
      <t>カナザワ</t>
    </rPh>
    <phoneticPr fontId="2"/>
  </si>
  <si>
    <t>片町ツアーホテル</t>
    <rPh sb="0" eb="2">
      <t>カタマチ</t>
    </rPh>
    <phoneticPr fontId="2"/>
  </si>
  <si>
    <t>ホテルエコノ金沢アスパー</t>
    <rPh sb="6" eb="8">
      <t>カナザワ</t>
    </rPh>
    <phoneticPr fontId="2"/>
  </si>
  <si>
    <t>104-0061</t>
    <phoneticPr fontId="2"/>
  </si>
  <si>
    <t>石川県政記念しいのき迎賓館</t>
    <rPh sb="0" eb="2">
      <t>イシカワ</t>
    </rPh>
    <rPh sb="2" eb="4">
      <t>ケンセイ</t>
    </rPh>
    <rPh sb="4" eb="6">
      <t>キネン</t>
    </rPh>
    <rPh sb="10" eb="13">
      <t>ゲイヒンカン</t>
    </rPh>
    <phoneticPr fontId="2"/>
  </si>
  <si>
    <t>076-261-1111</t>
    <phoneticPr fontId="2"/>
  </si>
  <si>
    <t>金沢東急ホテル</t>
    <rPh sb="0" eb="2">
      <t>カナザワ</t>
    </rPh>
    <rPh sb="2" eb="4">
      <t>トウキュウ</t>
    </rPh>
    <phoneticPr fontId="2"/>
  </si>
  <si>
    <t xml:space="preserve">金沢市木倉町2-11 </t>
    <rPh sb="0" eb="3">
      <t>カナザワシ</t>
    </rPh>
    <phoneticPr fontId="2"/>
  </si>
  <si>
    <t xml:space="preserve">金沢市堀川新町2-25 </t>
    <rPh sb="0" eb="3">
      <t>カナザワシ</t>
    </rPh>
    <phoneticPr fontId="2"/>
  </si>
  <si>
    <t>金沢市中央通町３－２１</t>
    <rPh sb="0" eb="3">
      <t>カナザワシ</t>
    </rPh>
    <rPh sb="3" eb="5">
      <t>チュウオウ</t>
    </rPh>
    <rPh sb="5" eb="7">
      <t>トオリマチ</t>
    </rPh>
    <phoneticPr fontId="2"/>
  </si>
  <si>
    <t>金沢市古府3丁目127番地</t>
    <rPh sb="0" eb="3">
      <t>カナザワシ</t>
    </rPh>
    <phoneticPr fontId="2"/>
  </si>
  <si>
    <t>金沢市六枚町2-22</t>
    <rPh sb="0" eb="3">
      <t>カナザワシ</t>
    </rPh>
    <phoneticPr fontId="2"/>
  </si>
  <si>
    <t>金沢市中央通町4-6</t>
    <rPh sb="0" eb="3">
      <t>カナザワシ</t>
    </rPh>
    <rPh sb="3" eb="5">
      <t>チュウオウ</t>
    </rPh>
    <rPh sb="5" eb="6">
      <t>トオ</t>
    </rPh>
    <rPh sb="6" eb="7">
      <t>マチ</t>
    </rPh>
    <phoneticPr fontId="2"/>
  </si>
  <si>
    <t>広坂商店街振興会</t>
    <rPh sb="0" eb="2">
      <t>ヒロサカ</t>
    </rPh>
    <rPh sb="2" eb="5">
      <t>ショウテンガイ</t>
    </rPh>
    <rPh sb="5" eb="7">
      <t>シンコウ</t>
    </rPh>
    <rPh sb="7" eb="8">
      <t>カイ</t>
    </rPh>
    <phoneticPr fontId="2"/>
  </si>
  <si>
    <t>金沢蓄音器館</t>
    <rPh sb="0" eb="2">
      <t>カナザワ</t>
    </rPh>
    <rPh sb="2" eb="5">
      <t>チクオンキ</t>
    </rPh>
    <rPh sb="5" eb="6">
      <t>カン</t>
    </rPh>
    <phoneticPr fontId="2"/>
  </si>
  <si>
    <t>03-6228-7172</t>
    <phoneticPr fontId="2"/>
  </si>
  <si>
    <t>東京都千代田区平河町2-6-3　都道府県会館14階</t>
    <rPh sb="0" eb="3">
      <t>トウキョウト</t>
    </rPh>
    <rPh sb="3" eb="6">
      <t>チヨダ</t>
    </rPh>
    <rPh sb="6" eb="7">
      <t>ク</t>
    </rPh>
    <rPh sb="7" eb="9">
      <t>ヒラカワ</t>
    </rPh>
    <rPh sb="9" eb="10">
      <t>マチ</t>
    </rPh>
    <rPh sb="16" eb="20">
      <t>トドウフケン</t>
    </rPh>
    <rPh sb="20" eb="22">
      <t>カイカン</t>
    </rPh>
    <rPh sb="24" eb="25">
      <t>カイ</t>
    </rPh>
    <phoneticPr fontId="2"/>
  </si>
  <si>
    <t>東京都中央区銀座2-2-18　TH銀座ビル2階</t>
    <rPh sb="0" eb="8">
      <t>１０４－００６１</t>
    </rPh>
    <rPh sb="17" eb="19">
      <t>ギンザ</t>
    </rPh>
    <rPh sb="22" eb="23">
      <t>カイ</t>
    </rPh>
    <phoneticPr fontId="2"/>
  </si>
  <si>
    <t>いしかわ百万石物語江戸本店　観光コンシェルジュあて</t>
    <rPh sb="4" eb="7">
      <t>ヒャクマンゴク</t>
    </rPh>
    <rPh sb="7" eb="9">
      <t>モノガタリ</t>
    </rPh>
    <rPh sb="9" eb="11">
      <t>エド</t>
    </rPh>
    <rPh sb="11" eb="13">
      <t>ホンテン</t>
    </rPh>
    <rPh sb="14" eb="16">
      <t>カンコウ</t>
    </rPh>
    <phoneticPr fontId="2"/>
  </si>
  <si>
    <t>金沢市石引4-17-1</t>
    <phoneticPr fontId="2"/>
  </si>
  <si>
    <t>兼六園観光協会</t>
    <rPh sb="0" eb="3">
      <t>ケンロクエン</t>
    </rPh>
    <rPh sb="3" eb="5">
      <t>カンコウ</t>
    </rPh>
    <rPh sb="5" eb="7">
      <t>キョウカイ</t>
    </rPh>
    <phoneticPr fontId="2"/>
  </si>
  <si>
    <t>金沢市尾山町9番13号</t>
    <phoneticPr fontId="2"/>
  </si>
  <si>
    <t>076-263-1151</t>
    <phoneticPr fontId="2"/>
  </si>
  <si>
    <t>金沢商工会議所</t>
    <phoneticPr fontId="2"/>
  </si>
  <si>
    <t>石川県金沢観光情報センター</t>
    <rPh sb="0" eb="3">
      <t>イシカワケン</t>
    </rPh>
    <rPh sb="3" eb="5">
      <t>カナザワ</t>
    </rPh>
    <rPh sb="5" eb="7">
      <t>カンコウ</t>
    </rPh>
    <rPh sb="7" eb="9">
      <t>ジョウホウ</t>
    </rPh>
    <phoneticPr fontId="2"/>
  </si>
  <si>
    <t>金沢市長町2-4-36</t>
    <phoneticPr fontId="2"/>
  </si>
  <si>
    <t>金沢市広坂2-1-1</t>
    <rPh sb="0" eb="3">
      <t>カナザワシ</t>
    </rPh>
    <rPh sb="3" eb="5">
      <t>ヒロサカ</t>
    </rPh>
    <phoneticPr fontId="2"/>
  </si>
  <si>
    <t>金沢市三社町1番44号</t>
    <rPh sb="0" eb="3">
      <t>カナザワシ</t>
    </rPh>
    <rPh sb="3" eb="5">
      <t>サンシャ</t>
    </rPh>
    <rPh sb="5" eb="6">
      <t>マチ</t>
    </rPh>
    <rPh sb="7" eb="8">
      <t>バン</t>
    </rPh>
    <rPh sb="10" eb="11">
      <t>ゴウ</t>
    </rPh>
    <phoneticPr fontId="2"/>
  </si>
  <si>
    <t>石川県立図書館</t>
    <rPh sb="0" eb="3">
      <t>イシカワケン</t>
    </rPh>
    <rPh sb="3" eb="4">
      <t>リツ</t>
    </rPh>
    <rPh sb="4" eb="7">
      <t>トショカン</t>
    </rPh>
    <phoneticPr fontId="2"/>
  </si>
  <si>
    <t>076-223-9581</t>
  </si>
  <si>
    <t>金沢町家ゲストハウス　あかつき屋</t>
  </si>
  <si>
    <t>ゲストハウス　白</t>
  </si>
  <si>
    <t>ゲストハウス　ナマステ</t>
  </si>
  <si>
    <t>お宿ちょんまげ</t>
  </si>
  <si>
    <t>920-0926</t>
  </si>
  <si>
    <t>920-0912</t>
  </si>
  <si>
    <t>920-0851</t>
  </si>
  <si>
    <t>920-0845</t>
  </si>
  <si>
    <t>金沢市暁町21-18</t>
  </si>
  <si>
    <t>金沢市大手町1-2</t>
  </si>
  <si>
    <t>金沢市笠市町6-14</t>
  </si>
  <si>
    <t>金沢市瓢箪町25-6</t>
  </si>
  <si>
    <t>076-255-0140</t>
  </si>
  <si>
    <t>070-5062-0030</t>
  </si>
  <si>
    <t>076-255-1057</t>
  </si>
  <si>
    <t>076-256-5288</t>
  </si>
  <si>
    <t>090-2830-0154</t>
  </si>
  <si>
    <t>金沢市鞍月1-1</t>
    <rPh sb="0" eb="3">
      <t>カナザワシ</t>
    </rPh>
    <rPh sb="3" eb="4">
      <t>クラ</t>
    </rPh>
    <rPh sb="4" eb="5">
      <t>ツキ</t>
    </rPh>
    <phoneticPr fontId="2"/>
  </si>
  <si>
    <t>数量調整</t>
    <rPh sb="0" eb="2">
      <t>スウリョウ</t>
    </rPh>
    <rPh sb="2" eb="4">
      <t>チョウセイ</t>
    </rPh>
    <phoneticPr fontId="2"/>
  </si>
  <si>
    <t>観光企画課控え分（１９Ｆ設置分含む）</t>
    <rPh sb="0" eb="2">
      <t>カンコウ</t>
    </rPh>
    <rPh sb="2" eb="4">
      <t>キカク</t>
    </rPh>
    <rPh sb="4" eb="5">
      <t>カ</t>
    </rPh>
    <rPh sb="5" eb="6">
      <t>ヒカ</t>
    </rPh>
    <rPh sb="7" eb="8">
      <t>ブン</t>
    </rPh>
    <rPh sb="12" eb="14">
      <t>セッチ</t>
    </rPh>
    <rPh sb="14" eb="15">
      <t>ブン</t>
    </rPh>
    <rPh sb="15" eb="16">
      <t>フク</t>
    </rPh>
    <phoneticPr fontId="2"/>
  </si>
  <si>
    <t>金沢市役所 観光政策課</t>
    <rPh sb="0" eb="2">
      <t>カナザワ</t>
    </rPh>
    <rPh sb="2" eb="5">
      <t>シヤクショ</t>
    </rPh>
    <rPh sb="6" eb="8">
      <t>カンコウ</t>
    </rPh>
    <rPh sb="8" eb="10">
      <t>セイサク</t>
    </rPh>
    <rPh sb="10" eb="11">
      <t>カ</t>
    </rPh>
    <phoneticPr fontId="2"/>
  </si>
  <si>
    <t>公益社団法人金沢青年会議所</t>
    <rPh sb="0" eb="2">
      <t>コウエキ</t>
    </rPh>
    <rPh sb="2" eb="4">
      <t>シャダン</t>
    </rPh>
    <rPh sb="4" eb="6">
      <t>ホウジン</t>
    </rPh>
    <phoneticPr fontId="2"/>
  </si>
  <si>
    <t>金沢市長町1－1－58</t>
    <phoneticPr fontId="2"/>
  </si>
  <si>
    <t>川久庵　町屋旅館</t>
    <rPh sb="0" eb="2">
      <t>カワヒサ</t>
    </rPh>
    <rPh sb="2" eb="3">
      <t>イオリ</t>
    </rPh>
    <rPh sb="4" eb="5">
      <t>マチ</t>
    </rPh>
    <rPh sb="5" eb="6">
      <t>ヤ</t>
    </rPh>
    <rPh sb="6" eb="8">
      <t>リョカン</t>
    </rPh>
    <phoneticPr fontId="2"/>
  </si>
  <si>
    <t>076-261-8785</t>
    <phoneticPr fontId="2"/>
  </si>
  <si>
    <t>ホテルマイステイズ金沢キャッスル</t>
    <rPh sb="9" eb="11">
      <t>カナザワ</t>
    </rPh>
    <phoneticPr fontId="2"/>
  </si>
  <si>
    <t>ホテルトラスティ金沢香林坊</t>
    <rPh sb="8" eb="10">
      <t>カナザワ</t>
    </rPh>
    <rPh sb="10" eb="13">
      <t>コウリンボウ</t>
    </rPh>
    <phoneticPr fontId="2"/>
  </si>
  <si>
    <t>920-0961</t>
    <phoneticPr fontId="2"/>
  </si>
  <si>
    <t>金沢市香林坊１－２－１６</t>
    <rPh sb="0" eb="2">
      <t>カナザワ</t>
    </rPh>
    <rPh sb="2" eb="3">
      <t>シ</t>
    </rPh>
    <rPh sb="3" eb="6">
      <t>コウリンボウ</t>
    </rPh>
    <phoneticPr fontId="2"/>
  </si>
  <si>
    <t>076-203-8111</t>
    <phoneticPr fontId="2"/>
  </si>
  <si>
    <t>金沢彩の庭ホテル</t>
    <rPh sb="0" eb="2">
      <t>カナザワ</t>
    </rPh>
    <rPh sb="2" eb="3">
      <t>サイ</t>
    </rPh>
    <rPh sb="4" eb="5">
      <t>ニワ</t>
    </rPh>
    <phoneticPr fontId="2"/>
  </si>
  <si>
    <t>金沢市長田２－４－８</t>
    <rPh sb="0" eb="3">
      <t>カナザワシ</t>
    </rPh>
    <rPh sb="3" eb="5">
      <t>ナガタ</t>
    </rPh>
    <phoneticPr fontId="2"/>
  </si>
  <si>
    <t>076-235-5111</t>
    <phoneticPr fontId="2"/>
  </si>
  <si>
    <t>920-0043</t>
    <phoneticPr fontId="2"/>
  </si>
  <si>
    <t>金沢城兼六園商店会(九谷巴)</t>
    <rPh sb="0" eb="2">
      <t>カナザワ</t>
    </rPh>
    <rPh sb="2" eb="3">
      <t>ジョウ</t>
    </rPh>
    <rPh sb="3" eb="6">
      <t>ケンロクエン</t>
    </rPh>
    <rPh sb="6" eb="9">
      <t>ショウテンカイ</t>
    </rPh>
    <rPh sb="10" eb="12">
      <t>クタニ</t>
    </rPh>
    <rPh sb="12" eb="13">
      <t>トモエ</t>
    </rPh>
    <phoneticPr fontId="2"/>
  </si>
  <si>
    <t>金沢市兼六町２番１３号</t>
    <rPh sb="0" eb="3">
      <t>カナザワシ</t>
    </rPh>
    <rPh sb="3" eb="6">
      <t>ケンロクマチ</t>
    </rPh>
    <rPh sb="7" eb="8">
      <t>バン</t>
    </rPh>
    <rPh sb="10" eb="11">
      <t>ゴウ</t>
    </rPh>
    <phoneticPr fontId="2"/>
  </si>
  <si>
    <t>076-231-0474</t>
    <phoneticPr fontId="2"/>
  </si>
  <si>
    <t>石川県名古屋観光物産案内所（久屋中日ビル3F）</t>
    <rPh sb="0" eb="3">
      <t>イシカワケン</t>
    </rPh>
    <rPh sb="3" eb="6">
      <t>ナゴヤ</t>
    </rPh>
    <rPh sb="6" eb="8">
      <t>カンコウ</t>
    </rPh>
    <rPh sb="8" eb="10">
      <t>ブッサン</t>
    </rPh>
    <rPh sb="10" eb="12">
      <t>アンナイ</t>
    </rPh>
    <rPh sb="12" eb="13">
      <t>ジョ</t>
    </rPh>
    <phoneticPr fontId="2"/>
  </si>
  <si>
    <t>ANAホリデイ・イン　金沢スカイ</t>
  </si>
  <si>
    <t>野村家</t>
    <rPh sb="0" eb="3">
      <t>ノムラケ</t>
    </rPh>
    <phoneticPr fontId="2"/>
  </si>
  <si>
    <t>老舗記念館</t>
    <rPh sb="0" eb="2">
      <t>シニセ</t>
    </rPh>
    <rPh sb="2" eb="4">
      <t>キネン</t>
    </rPh>
    <rPh sb="4" eb="5">
      <t>カン</t>
    </rPh>
    <phoneticPr fontId="2"/>
  </si>
  <si>
    <t>足軽資料館</t>
    <rPh sb="0" eb="5">
      <t>アシガルシリョウカン</t>
    </rPh>
    <phoneticPr fontId="2"/>
  </si>
  <si>
    <t>石川県金沢中央観光情報センター</t>
    <rPh sb="0" eb="3">
      <t>イシカワケン</t>
    </rPh>
    <rPh sb="3" eb="5">
      <t>カナザワ</t>
    </rPh>
    <rPh sb="5" eb="7">
      <t>チュウオウ</t>
    </rPh>
    <rPh sb="7" eb="9">
      <t>カンコウ</t>
    </rPh>
    <rPh sb="9" eb="11">
      <t>ジョウホウ</t>
    </rPh>
    <phoneticPr fontId="2"/>
  </si>
  <si>
    <t>中村記念美術館</t>
    <rPh sb="0" eb="4">
      <t>ナカムラキネン</t>
    </rPh>
    <rPh sb="4" eb="7">
      <t>ビジュツカン</t>
    </rPh>
    <phoneticPr fontId="2"/>
  </si>
  <si>
    <t>鈴木大拙館</t>
    <rPh sb="0" eb="2">
      <t>スズキ</t>
    </rPh>
    <rPh sb="2" eb="4">
      <t>ダイセツ</t>
    </rPh>
    <rPh sb="4" eb="5">
      <t>カン</t>
    </rPh>
    <phoneticPr fontId="2"/>
  </si>
  <si>
    <t>金沢能楽美術館</t>
    <rPh sb="0" eb="2">
      <t>カナザワ</t>
    </rPh>
    <rPh sb="2" eb="4">
      <t>ノウガク</t>
    </rPh>
    <rPh sb="4" eb="7">
      <t>ビジュツカン</t>
    </rPh>
    <phoneticPr fontId="2"/>
  </si>
  <si>
    <t>ダイワロイヤルホテル「ディー・プレミアム金沢」</t>
    <rPh sb="20" eb="22">
      <t>カナザワ</t>
    </rPh>
    <phoneticPr fontId="16"/>
  </si>
  <si>
    <t>アゴーラ・金沢</t>
  </si>
  <si>
    <t>東急ステイ金沢</t>
  </si>
  <si>
    <t>ハイアットセントリック金沢</t>
    <phoneticPr fontId="2"/>
  </si>
  <si>
    <t>金沢ニューグランドホテル</t>
    <rPh sb="0" eb="2">
      <t>カナザワ</t>
    </rPh>
    <phoneticPr fontId="2"/>
  </si>
  <si>
    <t>クム　金沢　ザ　シェアホテルズ</t>
    <rPh sb="3" eb="5">
      <t>カナザワ</t>
    </rPh>
    <phoneticPr fontId="2"/>
  </si>
  <si>
    <t>金沢市上堤町2番40号</t>
  </si>
  <si>
    <t>三井ガーデンホテル金沢</t>
    <rPh sb="0" eb="2">
      <t>ミツイ</t>
    </rPh>
    <rPh sb="9" eb="11">
      <t>カナザワ</t>
    </rPh>
    <phoneticPr fontId="2"/>
  </si>
  <si>
    <t>金沢市上堤町１番22号</t>
  </si>
  <si>
    <t xml:space="preserve">920-0964 </t>
    <phoneticPr fontId="2"/>
  </si>
  <si>
    <t>金沢市本多町３丁目２−２９</t>
    <phoneticPr fontId="2"/>
  </si>
  <si>
    <t>920-0964</t>
  </si>
  <si>
    <t>金沢市本多町３丁目４−２０</t>
  </si>
  <si>
    <t>920-0962</t>
  </si>
  <si>
    <t>金沢市広坂１丁目２−２５</t>
  </si>
  <si>
    <t>920-0865</t>
  </si>
  <si>
    <t>金沢市長町１丁目３−３２</t>
    <phoneticPr fontId="2"/>
  </si>
  <si>
    <t>金沢市長町２丁目２−４５</t>
  </si>
  <si>
    <t>金沢市長町１丁目９−３</t>
  </si>
  <si>
    <t>920-0869</t>
  </si>
  <si>
    <t>920-0869</t>
    <phoneticPr fontId="2"/>
  </si>
  <si>
    <t>920-0031</t>
  </si>
  <si>
    <t>金沢市広岡１丁目３−３７</t>
  </si>
  <si>
    <t>920-0981</t>
  </si>
  <si>
    <t>金沢市片町２丁目２５−１７</t>
  </si>
  <si>
    <t>ホテルフォルツァ金沢</t>
    <phoneticPr fontId="2"/>
  </si>
  <si>
    <t>920-0854</t>
    <phoneticPr fontId="2"/>
  </si>
  <si>
    <t>金沢市安江町２−１０</t>
  </si>
  <si>
    <t>920-0919</t>
  </si>
  <si>
    <t>金沢市南町４−５０</t>
  </si>
  <si>
    <t>金沢市広岡１丁目５</t>
  </si>
  <si>
    <t>変なホテル金沢 香林坊</t>
    <rPh sb="8" eb="11">
      <t>コウリンボウ</t>
    </rPh>
    <phoneticPr fontId="2"/>
  </si>
  <si>
    <t>920-0961</t>
    <phoneticPr fontId="2"/>
  </si>
  <si>
    <t>金沢市香林坊1丁目2番32号</t>
  </si>
  <si>
    <t>ファーストホテル金沢</t>
    <rPh sb="8" eb="10">
      <t>カナザワ</t>
    </rPh>
    <phoneticPr fontId="2"/>
  </si>
  <si>
    <t>金沢市広坂１丁目２−２４</t>
    <phoneticPr fontId="2"/>
  </si>
  <si>
    <t>ホテル金沢兼六荘</t>
    <rPh sb="3" eb="5">
      <t>カナザワ</t>
    </rPh>
    <rPh sb="5" eb="7">
      <t>ケンロク</t>
    </rPh>
    <rPh sb="7" eb="8">
      <t>ソウ</t>
    </rPh>
    <phoneticPr fontId="2"/>
  </si>
  <si>
    <t>920-0918</t>
    <phoneticPr fontId="2"/>
  </si>
  <si>
    <t>クロネコほっとステーション</t>
    <phoneticPr fontId="2"/>
  </si>
  <si>
    <t xml:space="preserve">金沢市片町1-3-13 </t>
    <rPh sb="3" eb="5">
      <t>カタマチ</t>
    </rPh>
    <phoneticPr fontId="2"/>
  </si>
  <si>
    <t>920-0919</t>
    <phoneticPr fontId="2"/>
  </si>
  <si>
    <t>金沢市南町４−1</t>
    <rPh sb="0" eb="3">
      <t>カナザワシ</t>
    </rPh>
    <phoneticPr fontId="2"/>
  </si>
  <si>
    <t>枚数</t>
    <rPh sb="0" eb="2">
      <t>マイスウ</t>
    </rPh>
    <phoneticPr fontId="2"/>
  </si>
  <si>
    <t>いしかわ生活工芸ミュージアム</t>
    <rPh sb="4" eb="8">
      <t>セイカツコウゲイ</t>
    </rPh>
    <phoneticPr fontId="2"/>
  </si>
  <si>
    <t>076-254-5020</t>
    <phoneticPr fontId="2"/>
  </si>
  <si>
    <t>②</t>
    <phoneticPr fontId="2"/>
  </si>
  <si>
    <t>受託者保管分</t>
    <rPh sb="0" eb="3">
      <t>ジュタクシャ</t>
    </rPh>
    <rPh sb="3" eb="5">
      <t>ホカン</t>
    </rPh>
    <rPh sb="5" eb="6">
      <t>ブン</t>
    </rPh>
    <phoneticPr fontId="2"/>
  </si>
  <si>
    <t>加賀本多博物館</t>
    <rPh sb="0" eb="2">
      <t>カガ</t>
    </rPh>
    <rPh sb="2" eb="4">
      <t>ホンダ</t>
    </rPh>
    <rPh sb="4" eb="7">
      <t>ハクブツカン</t>
    </rPh>
    <phoneticPr fontId="2"/>
  </si>
  <si>
    <t>076-261-0500</t>
    <phoneticPr fontId="2"/>
  </si>
  <si>
    <t>ホテル日航金沢</t>
  </si>
  <si>
    <t>金沢市本町2-15-1</t>
  </si>
  <si>
    <t>920-0853</t>
  </si>
  <si>
    <t>076-234-1111</t>
  </si>
  <si>
    <t>ホテル金沢</t>
  </si>
  <si>
    <t>金沢市堀川新町1-1</t>
  </si>
  <si>
    <t xml:space="preserve">920-0849 </t>
  </si>
  <si>
    <t xml:space="preserve">076-223-1111 </t>
  </si>
  <si>
    <t>Aコース</t>
    <phoneticPr fontId="2"/>
  </si>
  <si>
    <t>コース</t>
    <phoneticPr fontId="2"/>
  </si>
  <si>
    <t>Bコース</t>
    <phoneticPr fontId="2"/>
  </si>
  <si>
    <t>Cコース</t>
    <phoneticPr fontId="2"/>
  </si>
  <si>
    <t>絵柄</t>
    <rPh sb="0" eb="2">
      <t>エガラ</t>
    </rPh>
    <phoneticPr fontId="2"/>
  </si>
  <si>
    <t>石川門</t>
    <rPh sb="0" eb="2">
      <t>イシカワ</t>
    </rPh>
    <rPh sb="2" eb="3">
      <t>モン</t>
    </rPh>
    <phoneticPr fontId="2"/>
  </si>
  <si>
    <t>設置場所</t>
    <rPh sb="0" eb="2">
      <t>セッチ</t>
    </rPh>
    <rPh sb="2" eb="4">
      <t>バショ</t>
    </rPh>
    <phoneticPr fontId="2"/>
  </si>
  <si>
    <t>納品場所</t>
    <rPh sb="0" eb="2">
      <t>ノウヒン</t>
    </rPh>
    <rPh sb="2" eb="4">
      <t>バショ</t>
    </rPh>
    <phoneticPr fontId="2"/>
  </si>
  <si>
    <t>不要</t>
    <rPh sb="0" eb="2">
      <t>フヨウ</t>
    </rPh>
    <phoneticPr fontId="2"/>
  </si>
  <si>
    <t>未定</t>
    <rPh sb="0" eb="2">
      <t>ミテイ</t>
    </rPh>
    <phoneticPr fontId="2"/>
  </si>
  <si>
    <t>石川門</t>
    <rPh sb="0" eb="3">
      <t>イシカワモン</t>
    </rPh>
    <phoneticPr fontId="2"/>
  </si>
  <si>
    <t>三十間長屋</t>
    <rPh sb="0" eb="2">
      <t>サンジッ</t>
    </rPh>
    <rPh sb="2" eb="3">
      <t>ケン</t>
    </rPh>
    <rPh sb="3" eb="5">
      <t>ナガヤ</t>
    </rPh>
    <phoneticPr fontId="2"/>
  </si>
  <si>
    <t>鶴丸倉庫</t>
    <rPh sb="0" eb="2">
      <t>ツルマル</t>
    </rPh>
    <rPh sb="2" eb="4">
      <t>ソウコ</t>
    </rPh>
    <phoneticPr fontId="2"/>
  </si>
  <si>
    <t>金沢城兼六園管理事務所</t>
    <rPh sb="0" eb="3">
      <t>カナザワジョウ</t>
    </rPh>
    <rPh sb="3" eb="6">
      <t>ケンロクエン</t>
    </rPh>
    <rPh sb="6" eb="8">
      <t>カンリ</t>
    </rPh>
    <rPh sb="8" eb="10">
      <t>ジム</t>
    </rPh>
    <rPh sb="10" eb="11">
      <t>ショ</t>
    </rPh>
    <phoneticPr fontId="2"/>
  </si>
  <si>
    <t>提案すること</t>
    <rPh sb="0" eb="2">
      <t>テイアン</t>
    </rPh>
    <phoneticPr fontId="2"/>
  </si>
  <si>
    <t>スタンプラリー台紙配布先一覧（別表２）</t>
    <rPh sb="7" eb="9">
      <t>ダイシ</t>
    </rPh>
    <rPh sb="9" eb="12">
      <t>ハイフサキ</t>
    </rPh>
    <rPh sb="12" eb="14">
      <t>イチラン</t>
    </rPh>
    <rPh sb="15" eb="17">
      <t>ベッピョウ</t>
    </rPh>
    <phoneticPr fontId="2"/>
  </si>
  <si>
    <t>マップ配布先一覧（別表２）</t>
    <rPh sb="3" eb="6">
      <t>ハイフサキ</t>
    </rPh>
    <rPh sb="6" eb="8">
      <t>イチラン</t>
    </rPh>
    <rPh sb="9" eb="11">
      <t>ベッピョウ</t>
    </rPh>
    <phoneticPr fontId="2"/>
  </si>
  <si>
    <t>スタンプ配布先一覧（別表２）</t>
    <rPh sb="4" eb="7">
      <t>ハイフサキ</t>
    </rPh>
    <rPh sb="7" eb="9">
      <t>イチラン</t>
    </rPh>
    <rPh sb="10" eb="12">
      <t>ベッピョウ</t>
    </rPh>
    <phoneticPr fontId="2"/>
  </si>
  <si>
    <t>未定
（５カ所）</t>
    <rPh sb="0" eb="2">
      <t>ミテイ</t>
    </rPh>
    <rPh sb="6" eb="7">
      <t>ショ</t>
    </rPh>
    <phoneticPr fontId="2"/>
  </si>
  <si>
    <t>未定
（５か所）</t>
    <rPh sb="0" eb="2">
      <t>ミテイ</t>
    </rPh>
    <rPh sb="6" eb="7">
      <t>ショ</t>
    </rPh>
    <phoneticPr fontId="2"/>
  </si>
  <si>
    <t>ひゃくまんさん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</si>
</sst>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indexed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43">
    <xf numFmtId="0" fontId="0" fillId="0" borderId="0" xfId="0"/>
    <xf numFmtId="0" fontId="4" fillId="0" borderId="10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38" fontId="4" fillId="0" borderId="0" xfId="33" applyFont="1" applyFill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38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38" fontId="4" fillId="0" borderId="10" xfId="33" applyFont="1" applyFill="1" applyBorder="1" applyAlignment="1">
      <alignment horizontal="right" vertical="center"/>
    </xf>
    <xf numFmtId="0" fontId="4" fillId="24" borderId="12" xfId="0" applyFont="1" applyFill="1" applyBorder="1" applyAlignment="1">
      <alignment horizontal="center" vertical="center"/>
    </xf>
    <xf numFmtId="0" fontId="4" fillId="24" borderId="12" xfId="0" applyFont="1" applyFill="1" applyBorder="1" applyAlignment="1">
      <alignment horizontal="center" vertical="center" shrinkToFit="1"/>
    </xf>
    <xf numFmtId="0" fontId="4" fillId="24" borderId="12" xfId="0" applyFont="1" applyFill="1" applyBorder="1" applyAlignment="1">
      <alignment vertical="center" shrinkToFit="1"/>
    </xf>
    <xf numFmtId="0" fontId="4" fillId="24" borderId="12" xfId="0" applyFont="1" applyFill="1" applyBorder="1" applyAlignment="1">
      <alignment vertical="center"/>
    </xf>
    <xf numFmtId="38" fontId="4" fillId="25" borderId="10" xfId="33" applyFont="1" applyFill="1" applyBorder="1" applyAlignment="1">
      <alignment vertical="center"/>
    </xf>
    <xf numFmtId="0" fontId="4" fillId="25" borderId="10" xfId="0" applyFont="1" applyFill="1" applyBorder="1" applyAlignment="1">
      <alignment vertical="center"/>
    </xf>
    <xf numFmtId="0" fontId="4" fillId="25" borderId="10" xfId="0" applyFont="1" applyFill="1" applyBorder="1" applyAlignment="1">
      <alignment vertical="center" shrinkToFit="1"/>
    </xf>
    <xf numFmtId="38" fontId="4" fillId="26" borderId="10" xfId="33" applyFont="1" applyFill="1" applyBorder="1" applyAlignment="1">
      <alignment horizontal="center" vertical="center" shrinkToFit="1"/>
    </xf>
    <xf numFmtId="38" fontId="4" fillId="25" borderId="0" xfId="33" applyFont="1" applyFill="1" applyAlignment="1">
      <alignment horizontal="right" vertical="center"/>
    </xf>
    <xf numFmtId="38" fontId="25" fillId="27" borderId="12" xfId="33" applyFont="1" applyFill="1" applyBorder="1" applyAlignment="1">
      <alignment horizontal="right" vertical="center"/>
    </xf>
    <xf numFmtId="0" fontId="25" fillId="0" borderId="10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 shrinkToFit="1"/>
    </xf>
    <xf numFmtId="0" fontId="25" fillId="0" borderId="10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center" vertical="center"/>
    </xf>
    <xf numFmtId="0" fontId="26" fillId="0" borderId="0" xfId="0" applyFont="1"/>
    <xf numFmtId="0" fontId="27" fillId="0" borderId="0" xfId="0" applyFont="1" applyFill="1" applyAlignment="1">
      <alignment horizontal="center" vertical="center"/>
    </xf>
    <xf numFmtId="0" fontId="4" fillId="0" borderId="0" xfId="0" applyFont="1"/>
    <xf numFmtId="0" fontId="4" fillId="0" borderId="10" xfId="0" applyFont="1" applyBorder="1"/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</cellXfs>
  <cellStyles count="4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良い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70" zoomScaleNormal="70" zoomScaleSheetLayoutView="50" workbookViewId="0">
      <selection activeCell="A2" sqref="A2"/>
    </sheetView>
  </sheetViews>
  <sheetFormatPr defaultColWidth="9" defaultRowHeight="30" customHeight="1" x14ac:dyDescent="0.2"/>
  <cols>
    <col min="1" max="1" width="8.09765625" style="4" bestFit="1" customWidth="1"/>
    <col min="2" max="2" width="75.5" style="4" customWidth="1"/>
    <col min="3" max="3" width="18.8984375" style="11" bestFit="1" customWidth="1"/>
    <col min="4" max="4" width="48.69921875" style="12" customWidth="1"/>
    <col min="5" max="5" width="19.69921875" style="11" customWidth="1"/>
    <col min="6" max="6" width="17.3984375" style="6" customWidth="1"/>
    <col min="7" max="7" width="44.59765625" style="4" customWidth="1"/>
    <col min="8" max="16384" width="9" style="4"/>
  </cols>
  <sheetData>
    <row r="1" spans="1:6" ht="30" customHeight="1" x14ac:dyDescent="0.2">
      <c r="A1" s="29" t="s">
        <v>345</v>
      </c>
      <c r="B1" s="29"/>
      <c r="C1" s="29"/>
      <c r="D1" s="29"/>
      <c r="E1" s="29"/>
      <c r="F1" s="29"/>
    </row>
    <row r="2" spans="1:6" s="5" customFormat="1" ht="30" customHeight="1" x14ac:dyDescent="0.2">
      <c r="B2" s="9" t="s">
        <v>123</v>
      </c>
      <c r="C2" s="3" t="s">
        <v>125</v>
      </c>
      <c r="D2" s="3" t="s">
        <v>124</v>
      </c>
      <c r="E2" s="3" t="s">
        <v>126</v>
      </c>
      <c r="F2" s="23" t="s">
        <v>314</v>
      </c>
    </row>
    <row r="3" spans="1:6" ht="30" customHeight="1" x14ac:dyDescent="0.2">
      <c r="A3" s="4">
        <f>A2+1</f>
        <v>1</v>
      </c>
      <c r="B3" s="8" t="s">
        <v>214</v>
      </c>
      <c r="C3" s="3" t="s">
        <v>199</v>
      </c>
      <c r="D3" s="1" t="s">
        <v>213</v>
      </c>
      <c r="E3" s="3" t="s">
        <v>211</v>
      </c>
      <c r="F3" s="20">
        <v>400</v>
      </c>
    </row>
    <row r="4" spans="1:6" ht="30" customHeight="1" x14ac:dyDescent="0.2">
      <c r="A4" s="4">
        <f t="shared" ref="A4:A67" si="0">A3+1</f>
        <v>2</v>
      </c>
      <c r="B4" s="8" t="s">
        <v>165</v>
      </c>
      <c r="C4" s="3" t="s">
        <v>82</v>
      </c>
      <c r="D4" s="1" t="s">
        <v>212</v>
      </c>
      <c r="E4" s="3" t="s">
        <v>83</v>
      </c>
      <c r="F4" s="20">
        <v>100</v>
      </c>
    </row>
    <row r="5" spans="1:6" ht="30" customHeight="1" x14ac:dyDescent="0.2">
      <c r="A5" s="4">
        <f t="shared" si="0"/>
        <v>3</v>
      </c>
      <c r="B5" s="8" t="s">
        <v>263</v>
      </c>
      <c r="C5" s="3" t="s">
        <v>84</v>
      </c>
      <c r="D5" s="1" t="s">
        <v>158</v>
      </c>
      <c r="E5" s="3" t="s">
        <v>85</v>
      </c>
      <c r="F5" s="20">
        <v>100</v>
      </c>
    </row>
    <row r="6" spans="1:6" ht="30" customHeight="1" x14ac:dyDescent="0.2">
      <c r="A6" s="4">
        <f t="shared" si="0"/>
        <v>4</v>
      </c>
      <c r="B6" s="8" t="s">
        <v>159</v>
      </c>
      <c r="C6" s="3" t="s">
        <v>86</v>
      </c>
      <c r="D6" s="1" t="s">
        <v>160</v>
      </c>
      <c r="E6" s="3" t="s">
        <v>87</v>
      </c>
      <c r="F6" s="20">
        <v>100</v>
      </c>
    </row>
    <row r="7" spans="1:6" ht="30" customHeight="1" x14ac:dyDescent="0.2">
      <c r="A7" s="4">
        <f t="shared" si="0"/>
        <v>5</v>
      </c>
      <c r="B7" s="8" t="s">
        <v>210</v>
      </c>
      <c r="C7" s="3" t="s">
        <v>104</v>
      </c>
      <c r="D7" s="1" t="s">
        <v>193</v>
      </c>
      <c r="E7" s="3" t="s">
        <v>27</v>
      </c>
      <c r="F7" s="21">
        <v>50</v>
      </c>
    </row>
    <row r="8" spans="1:6" ht="30" customHeight="1" x14ac:dyDescent="0.2">
      <c r="A8" s="4">
        <f t="shared" si="0"/>
        <v>6</v>
      </c>
      <c r="B8" s="8" t="s">
        <v>315</v>
      </c>
      <c r="C8" s="3" t="s">
        <v>37</v>
      </c>
      <c r="D8" s="1" t="s">
        <v>135</v>
      </c>
      <c r="E8" s="3" t="s">
        <v>46</v>
      </c>
      <c r="F8" s="20">
        <v>200</v>
      </c>
    </row>
    <row r="9" spans="1:6" ht="30" customHeight="1" x14ac:dyDescent="0.2">
      <c r="A9" s="4">
        <f t="shared" si="0"/>
        <v>7</v>
      </c>
      <c r="B9" s="8" t="s">
        <v>216</v>
      </c>
      <c r="C9" s="3" t="s">
        <v>37</v>
      </c>
      <c r="D9" s="1" t="s">
        <v>132</v>
      </c>
      <c r="E9" s="3" t="s">
        <v>39</v>
      </c>
      <c r="F9" s="20">
        <v>750</v>
      </c>
    </row>
    <row r="10" spans="1:6" ht="30" customHeight="1" x14ac:dyDescent="0.2">
      <c r="A10" s="4">
        <f t="shared" si="0"/>
        <v>8</v>
      </c>
      <c r="B10" s="8" t="s">
        <v>130</v>
      </c>
      <c r="C10" s="3" t="s">
        <v>37</v>
      </c>
      <c r="D10" s="1" t="s">
        <v>131</v>
      </c>
      <c r="E10" s="3" t="s">
        <v>38</v>
      </c>
      <c r="F10" s="20">
        <v>300</v>
      </c>
    </row>
    <row r="11" spans="1:6" ht="30" customHeight="1" x14ac:dyDescent="0.2">
      <c r="A11" s="4">
        <f t="shared" si="0"/>
        <v>9</v>
      </c>
      <c r="B11" s="8" t="s">
        <v>260</v>
      </c>
      <c r="C11" s="3" t="s">
        <v>37</v>
      </c>
      <c r="D11" s="1" t="s">
        <v>261</v>
      </c>
      <c r="E11" s="3" t="s">
        <v>262</v>
      </c>
      <c r="F11" s="20">
        <v>1000</v>
      </c>
    </row>
    <row r="12" spans="1:6" ht="30" customHeight="1" x14ac:dyDescent="0.2">
      <c r="A12" s="4">
        <f t="shared" si="0"/>
        <v>10</v>
      </c>
      <c r="B12" s="1" t="s">
        <v>19</v>
      </c>
      <c r="C12" s="3" t="s">
        <v>22</v>
      </c>
      <c r="D12" s="1" t="s">
        <v>223</v>
      </c>
      <c r="E12" s="3" t="s">
        <v>23</v>
      </c>
      <c r="F12" s="20">
        <v>50</v>
      </c>
    </row>
    <row r="13" spans="1:6" ht="30" customHeight="1" x14ac:dyDescent="0.2">
      <c r="A13" s="4">
        <f t="shared" si="0"/>
        <v>11</v>
      </c>
      <c r="B13" s="8" t="s">
        <v>162</v>
      </c>
      <c r="C13" s="3" t="s">
        <v>32</v>
      </c>
      <c r="D13" s="1" t="s">
        <v>163</v>
      </c>
      <c r="E13" s="3" t="s">
        <v>41</v>
      </c>
      <c r="F13" s="20">
        <v>200</v>
      </c>
    </row>
    <row r="14" spans="1:6" ht="30" customHeight="1" x14ac:dyDescent="0.2">
      <c r="A14" s="4">
        <f t="shared" si="0"/>
        <v>12</v>
      </c>
      <c r="B14" s="8" t="s">
        <v>133</v>
      </c>
      <c r="C14" s="3" t="s">
        <v>32</v>
      </c>
      <c r="D14" s="1" t="s">
        <v>134</v>
      </c>
      <c r="E14" s="3" t="s">
        <v>40</v>
      </c>
      <c r="F14" s="20">
        <v>50</v>
      </c>
    </row>
    <row r="15" spans="1:6" ht="30" customHeight="1" x14ac:dyDescent="0.2">
      <c r="A15" s="4">
        <f t="shared" si="0"/>
        <v>13</v>
      </c>
      <c r="B15" s="8" t="s">
        <v>246</v>
      </c>
      <c r="C15" s="3" t="s">
        <v>33</v>
      </c>
      <c r="D15" s="1" t="s">
        <v>129</v>
      </c>
      <c r="E15" s="3" t="s">
        <v>34</v>
      </c>
      <c r="F15" s="20">
        <v>400</v>
      </c>
    </row>
    <row r="16" spans="1:6" ht="30" customHeight="1" x14ac:dyDescent="0.2">
      <c r="A16" s="4">
        <f t="shared" si="0"/>
        <v>14</v>
      </c>
      <c r="B16" s="8" t="s">
        <v>209</v>
      </c>
      <c r="C16" s="3" t="s">
        <v>95</v>
      </c>
      <c r="D16" s="1" t="s">
        <v>191</v>
      </c>
      <c r="E16" s="3" t="s">
        <v>24</v>
      </c>
      <c r="F16" s="21">
        <v>60</v>
      </c>
    </row>
    <row r="17" spans="1:7" ht="30" customHeight="1" x14ac:dyDescent="0.2">
      <c r="A17" s="4">
        <f t="shared" si="0"/>
        <v>15</v>
      </c>
      <c r="B17" s="8" t="s">
        <v>269</v>
      </c>
      <c r="C17" s="3" t="s">
        <v>281</v>
      </c>
      <c r="D17" s="1" t="s">
        <v>282</v>
      </c>
      <c r="E17" s="3"/>
      <c r="F17" s="20">
        <v>100</v>
      </c>
    </row>
    <row r="18" spans="1:7" ht="30" customHeight="1" x14ac:dyDescent="0.2">
      <c r="A18" s="4">
        <f t="shared" si="0"/>
        <v>16</v>
      </c>
      <c r="B18" s="8" t="s">
        <v>270</v>
      </c>
      <c r="C18" s="3" t="s">
        <v>283</v>
      </c>
      <c r="D18" s="1" t="s">
        <v>284</v>
      </c>
      <c r="E18" s="3"/>
      <c r="F18" s="20">
        <v>50</v>
      </c>
    </row>
    <row r="19" spans="1:7" ht="30" customHeight="1" x14ac:dyDescent="0.2">
      <c r="A19" s="4">
        <f t="shared" si="0"/>
        <v>17</v>
      </c>
      <c r="B19" s="8" t="s">
        <v>271</v>
      </c>
      <c r="C19" s="3" t="s">
        <v>285</v>
      </c>
      <c r="D19" s="1" t="s">
        <v>286</v>
      </c>
      <c r="E19" s="3"/>
      <c r="F19" s="20">
        <v>100</v>
      </c>
    </row>
    <row r="20" spans="1:7" ht="30" customHeight="1" x14ac:dyDescent="0.2">
      <c r="A20" s="4">
        <f t="shared" si="0"/>
        <v>18</v>
      </c>
      <c r="B20" s="8" t="s">
        <v>319</v>
      </c>
      <c r="C20" s="3" t="s">
        <v>32</v>
      </c>
      <c r="D20" s="1" t="s">
        <v>134</v>
      </c>
      <c r="E20" s="3" t="s">
        <v>320</v>
      </c>
      <c r="F20" s="20">
        <v>100</v>
      </c>
      <c r="G20" s="9"/>
    </row>
    <row r="21" spans="1:7" ht="30" customHeight="1" x14ac:dyDescent="0.2">
      <c r="A21" s="4">
        <f t="shared" si="0"/>
        <v>19</v>
      </c>
      <c r="B21" s="1" t="s">
        <v>200</v>
      </c>
      <c r="C21" s="3" t="s">
        <v>95</v>
      </c>
      <c r="D21" s="1" t="s">
        <v>222</v>
      </c>
      <c r="E21" s="3" t="s">
        <v>201</v>
      </c>
      <c r="F21" s="22">
        <v>400</v>
      </c>
    </row>
    <row r="22" spans="1:7" ht="30" customHeight="1" x14ac:dyDescent="0.2">
      <c r="A22" s="4">
        <f t="shared" si="0"/>
        <v>20</v>
      </c>
      <c r="B22" s="8" t="s">
        <v>187</v>
      </c>
      <c r="C22" s="3" t="s">
        <v>44</v>
      </c>
      <c r="D22" s="1" t="s">
        <v>164</v>
      </c>
      <c r="E22" s="3" t="s">
        <v>45</v>
      </c>
      <c r="F22" s="20">
        <v>100</v>
      </c>
    </row>
    <row r="23" spans="1:7" ht="30" customHeight="1" x14ac:dyDescent="0.2">
      <c r="A23" s="4">
        <f t="shared" si="0"/>
        <v>21</v>
      </c>
      <c r="B23" s="8" t="s">
        <v>127</v>
      </c>
      <c r="C23" s="3" t="s">
        <v>30</v>
      </c>
      <c r="D23" s="1" t="s">
        <v>128</v>
      </c>
      <c r="E23" s="3" t="s">
        <v>31</v>
      </c>
      <c r="F23" s="20">
        <v>3200</v>
      </c>
    </row>
    <row r="24" spans="1:7" ht="30" customHeight="1" x14ac:dyDescent="0.2">
      <c r="A24" s="4">
        <f t="shared" si="0"/>
        <v>22</v>
      </c>
      <c r="B24" s="8" t="s">
        <v>265</v>
      </c>
      <c r="C24" s="3" t="s">
        <v>287</v>
      </c>
      <c r="D24" s="1" t="s">
        <v>288</v>
      </c>
      <c r="E24" s="3"/>
      <c r="F24" s="20">
        <v>100</v>
      </c>
      <c r="G24" s="9"/>
    </row>
    <row r="25" spans="1:7" ht="30" customHeight="1" x14ac:dyDescent="0.2">
      <c r="A25" s="4">
        <f t="shared" si="0"/>
        <v>23</v>
      </c>
      <c r="B25" s="8" t="s">
        <v>266</v>
      </c>
      <c r="C25" s="3" t="s">
        <v>287</v>
      </c>
      <c r="D25" s="1" t="s">
        <v>289</v>
      </c>
      <c r="E25" s="3"/>
      <c r="F25" s="20">
        <v>100</v>
      </c>
    </row>
    <row r="26" spans="1:7" ht="30" customHeight="1" x14ac:dyDescent="0.2">
      <c r="A26" s="4">
        <f t="shared" si="0"/>
        <v>24</v>
      </c>
      <c r="B26" s="8" t="s">
        <v>267</v>
      </c>
      <c r="C26" s="3" t="s">
        <v>287</v>
      </c>
      <c r="D26" s="1" t="s">
        <v>290</v>
      </c>
      <c r="E26" s="3"/>
      <c r="F26" s="20">
        <v>200</v>
      </c>
    </row>
    <row r="27" spans="1:7" ht="30" customHeight="1" x14ac:dyDescent="0.2">
      <c r="A27" s="4">
        <f t="shared" si="0"/>
        <v>25</v>
      </c>
      <c r="B27" s="1" t="s">
        <v>117</v>
      </c>
      <c r="C27" s="3" t="s">
        <v>118</v>
      </c>
      <c r="D27" s="2" t="s">
        <v>221</v>
      </c>
      <c r="E27" s="3" t="s">
        <v>119</v>
      </c>
      <c r="F27" s="20">
        <v>400</v>
      </c>
    </row>
    <row r="28" spans="1:7" ht="30" customHeight="1" x14ac:dyDescent="0.2">
      <c r="A28" s="4">
        <f t="shared" si="0"/>
        <v>26</v>
      </c>
      <c r="B28" s="8" t="s">
        <v>29</v>
      </c>
      <c r="C28" s="3" t="s">
        <v>25</v>
      </c>
      <c r="D28" s="1" t="s">
        <v>192</v>
      </c>
      <c r="E28" s="3" t="s">
        <v>26</v>
      </c>
      <c r="F28" s="21">
        <v>100</v>
      </c>
    </row>
    <row r="29" spans="1:7" ht="30" customHeight="1" x14ac:dyDescent="0.2">
      <c r="A29" s="4">
        <f t="shared" si="0"/>
        <v>27</v>
      </c>
      <c r="B29" s="8" t="s">
        <v>220</v>
      </c>
      <c r="C29" s="3" t="s">
        <v>35</v>
      </c>
      <c r="D29" s="1" t="s">
        <v>189</v>
      </c>
      <c r="E29" s="3" t="s">
        <v>47</v>
      </c>
      <c r="F29" s="20">
        <v>3200</v>
      </c>
    </row>
    <row r="30" spans="1:7" ht="30" customHeight="1" x14ac:dyDescent="0.2">
      <c r="A30" s="4">
        <f t="shared" si="0"/>
        <v>28</v>
      </c>
      <c r="B30" s="8" t="s">
        <v>268</v>
      </c>
      <c r="C30" s="3" t="s">
        <v>312</v>
      </c>
      <c r="D30" s="1" t="s">
        <v>313</v>
      </c>
      <c r="E30" s="3" t="s">
        <v>316</v>
      </c>
      <c r="F30" s="20">
        <v>3200</v>
      </c>
    </row>
    <row r="31" spans="1:7" ht="30" customHeight="1" x14ac:dyDescent="0.2">
      <c r="A31" s="4">
        <f t="shared" si="0"/>
        <v>29</v>
      </c>
      <c r="B31" s="8" t="s">
        <v>18</v>
      </c>
      <c r="C31" s="3" t="s">
        <v>35</v>
      </c>
      <c r="D31" s="1" t="s">
        <v>189</v>
      </c>
      <c r="E31" s="3" t="s">
        <v>36</v>
      </c>
      <c r="F31" s="20">
        <v>400</v>
      </c>
    </row>
    <row r="32" spans="1:7" ht="30" customHeight="1" x14ac:dyDescent="0.2">
      <c r="A32" s="4">
        <f t="shared" si="0"/>
        <v>30</v>
      </c>
      <c r="B32" s="1" t="s">
        <v>310</v>
      </c>
      <c r="C32" s="3" t="s">
        <v>95</v>
      </c>
      <c r="D32" s="2" t="s">
        <v>311</v>
      </c>
      <c r="E32" s="3" t="s">
        <v>120</v>
      </c>
      <c r="F32" s="20">
        <v>50</v>
      </c>
    </row>
    <row r="33" spans="1:7" ht="30" customHeight="1" x14ac:dyDescent="0.2">
      <c r="A33" s="4">
        <f t="shared" si="0"/>
        <v>31</v>
      </c>
      <c r="B33" s="8" t="s">
        <v>194</v>
      </c>
      <c r="C33" s="3" t="s">
        <v>74</v>
      </c>
      <c r="D33" s="2" t="s">
        <v>215</v>
      </c>
      <c r="E33" s="3" t="s">
        <v>75</v>
      </c>
      <c r="F33" s="20">
        <v>50</v>
      </c>
    </row>
    <row r="34" spans="1:7" ht="30" customHeight="1" x14ac:dyDescent="0.2">
      <c r="A34" s="4">
        <f t="shared" si="0"/>
        <v>32</v>
      </c>
      <c r="B34" s="26" t="s">
        <v>247</v>
      </c>
      <c r="C34" s="28" t="s">
        <v>118</v>
      </c>
      <c r="D34" s="27" t="s">
        <v>248</v>
      </c>
      <c r="E34" s="3" t="s">
        <v>28</v>
      </c>
      <c r="F34" s="21">
        <v>50</v>
      </c>
    </row>
    <row r="35" spans="1:7" ht="30" customHeight="1" x14ac:dyDescent="0.2">
      <c r="A35" s="4">
        <f t="shared" si="0"/>
        <v>33</v>
      </c>
      <c r="B35" s="1" t="s">
        <v>219</v>
      </c>
      <c r="C35" s="3" t="s">
        <v>72</v>
      </c>
      <c r="D35" s="1" t="s">
        <v>217</v>
      </c>
      <c r="E35" s="3" t="s">
        <v>218</v>
      </c>
      <c r="F35" s="20">
        <v>100</v>
      </c>
    </row>
    <row r="36" spans="1:7" ht="30" customHeight="1" x14ac:dyDescent="0.2">
      <c r="A36" s="4">
        <f t="shared" si="0"/>
        <v>34</v>
      </c>
      <c r="B36" s="8" t="s">
        <v>88</v>
      </c>
      <c r="C36" s="3" t="s">
        <v>43</v>
      </c>
      <c r="D36" s="1" t="s">
        <v>89</v>
      </c>
      <c r="E36" s="3" t="s">
        <v>90</v>
      </c>
      <c r="F36" s="20">
        <v>20</v>
      </c>
    </row>
    <row r="37" spans="1:7" ht="30" customHeight="1" x14ac:dyDescent="0.2">
      <c r="A37" s="4">
        <f t="shared" si="0"/>
        <v>35</v>
      </c>
      <c r="B37" s="8" t="s">
        <v>141</v>
      </c>
      <c r="C37" s="3" t="s">
        <v>53</v>
      </c>
      <c r="D37" s="1" t="s">
        <v>142</v>
      </c>
      <c r="E37" s="3" t="s">
        <v>54</v>
      </c>
      <c r="F37" s="20">
        <v>60</v>
      </c>
    </row>
    <row r="38" spans="1:7" ht="30" customHeight="1" x14ac:dyDescent="0.2">
      <c r="A38" s="4">
        <f t="shared" si="0"/>
        <v>36</v>
      </c>
      <c r="B38" s="8" t="s">
        <v>155</v>
      </c>
      <c r="C38" s="3" t="s">
        <v>70</v>
      </c>
      <c r="D38" s="1" t="s">
        <v>156</v>
      </c>
      <c r="E38" s="3" t="s">
        <v>71</v>
      </c>
      <c r="F38" s="20">
        <v>60</v>
      </c>
    </row>
    <row r="39" spans="1:7" ht="30" customHeight="1" x14ac:dyDescent="0.2">
      <c r="A39" s="4">
        <f t="shared" si="0"/>
        <v>37</v>
      </c>
      <c r="B39" s="8" t="s">
        <v>308</v>
      </c>
      <c r="C39" s="3" t="s">
        <v>309</v>
      </c>
      <c r="D39" s="1" t="s">
        <v>157</v>
      </c>
      <c r="E39" s="3" t="s">
        <v>73</v>
      </c>
      <c r="F39" s="20">
        <v>60</v>
      </c>
    </row>
    <row r="40" spans="1:7" ht="30" customHeight="1" x14ac:dyDescent="0.2">
      <c r="A40" s="4">
        <f t="shared" si="0"/>
        <v>38</v>
      </c>
      <c r="B40" s="8" t="s">
        <v>179</v>
      </c>
      <c r="C40" s="3" t="s">
        <v>104</v>
      </c>
      <c r="D40" s="1" t="s">
        <v>180</v>
      </c>
      <c r="E40" s="3" t="s">
        <v>105</v>
      </c>
      <c r="F40" s="20">
        <v>60</v>
      </c>
    </row>
    <row r="41" spans="1:7" ht="30" customHeight="1" x14ac:dyDescent="0.2">
      <c r="A41" s="4">
        <f t="shared" si="0"/>
        <v>39</v>
      </c>
      <c r="B41" s="8" t="s">
        <v>183</v>
      </c>
      <c r="C41" s="3" t="s">
        <v>104</v>
      </c>
      <c r="D41" s="1" t="s">
        <v>184</v>
      </c>
      <c r="E41" s="3" t="s">
        <v>108</v>
      </c>
      <c r="F41" s="20">
        <v>60</v>
      </c>
    </row>
    <row r="42" spans="1:7" ht="30" customHeight="1" x14ac:dyDescent="0.2">
      <c r="A42" s="4">
        <f t="shared" si="0"/>
        <v>40</v>
      </c>
      <c r="B42" s="8" t="s">
        <v>114</v>
      </c>
      <c r="C42" s="3" t="s">
        <v>1</v>
      </c>
      <c r="D42" s="1" t="s">
        <v>0</v>
      </c>
      <c r="E42" s="3" t="s">
        <v>2</v>
      </c>
      <c r="F42" s="20">
        <v>60</v>
      </c>
    </row>
    <row r="43" spans="1:7" ht="30" customHeight="1" x14ac:dyDescent="0.2">
      <c r="A43" s="4">
        <f t="shared" si="0"/>
        <v>41</v>
      </c>
      <c r="B43" s="8" t="s">
        <v>181</v>
      </c>
      <c r="C43" s="3" t="s">
        <v>1</v>
      </c>
      <c r="D43" s="1" t="s">
        <v>182</v>
      </c>
      <c r="E43" s="3" t="s">
        <v>107</v>
      </c>
      <c r="F43" s="20">
        <v>60</v>
      </c>
    </row>
    <row r="44" spans="1:7" ht="30" customHeight="1" x14ac:dyDescent="0.2">
      <c r="A44" s="4">
        <f t="shared" si="0"/>
        <v>42</v>
      </c>
      <c r="B44" s="8" t="s">
        <v>151</v>
      </c>
      <c r="C44" s="3" t="s">
        <v>1</v>
      </c>
      <c r="D44" s="1" t="s">
        <v>152</v>
      </c>
      <c r="E44" s="3" t="s">
        <v>60</v>
      </c>
      <c r="F44" s="20">
        <v>60</v>
      </c>
    </row>
    <row r="45" spans="1:7" ht="30" customHeight="1" x14ac:dyDescent="0.2">
      <c r="A45" s="4">
        <f t="shared" si="0"/>
        <v>43</v>
      </c>
      <c r="B45" s="8" t="s">
        <v>149</v>
      </c>
      <c r="C45" s="3" t="s">
        <v>1</v>
      </c>
      <c r="D45" s="1" t="s">
        <v>150</v>
      </c>
      <c r="E45" s="3" t="s">
        <v>59</v>
      </c>
      <c r="F45" s="20">
        <v>60</v>
      </c>
    </row>
    <row r="46" spans="1:7" ht="30" customHeight="1" x14ac:dyDescent="0.2">
      <c r="A46" s="4">
        <f t="shared" si="0"/>
        <v>44</v>
      </c>
      <c r="B46" s="8" t="s">
        <v>202</v>
      </c>
      <c r="C46" s="3" t="s">
        <v>20</v>
      </c>
      <c r="D46" s="1" t="s">
        <v>143</v>
      </c>
      <c r="E46" s="3" t="s">
        <v>55</v>
      </c>
      <c r="F46" s="20">
        <v>60</v>
      </c>
    </row>
    <row r="47" spans="1:7" ht="30" customHeight="1" x14ac:dyDescent="0.2">
      <c r="A47" s="4">
        <f t="shared" si="0"/>
        <v>45</v>
      </c>
      <c r="B47" s="8" t="s">
        <v>141</v>
      </c>
      <c r="C47" s="3" t="s">
        <v>53</v>
      </c>
      <c r="D47" s="1" t="s">
        <v>142</v>
      </c>
      <c r="E47" s="3" t="s">
        <v>54</v>
      </c>
      <c r="F47" s="20">
        <v>60</v>
      </c>
      <c r="G47" s="9"/>
    </row>
    <row r="48" spans="1:7" ht="30" customHeight="1" x14ac:dyDescent="0.2">
      <c r="A48" s="4">
        <f t="shared" si="0"/>
        <v>46</v>
      </c>
      <c r="B48" s="8" t="s">
        <v>251</v>
      </c>
      <c r="C48" s="3" t="s">
        <v>15</v>
      </c>
      <c r="D48" s="1" t="s">
        <v>148</v>
      </c>
      <c r="E48" s="3" t="s">
        <v>58</v>
      </c>
      <c r="F48" s="20">
        <v>60</v>
      </c>
    </row>
    <row r="49" spans="1:7" ht="30" customHeight="1" x14ac:dyDescent="0.2">
      <c r="A49" s="4">
        <f t="shared" si="0"/>
        <v>47</v>
      </c>
      <c r="B49" s="8" t="s">
        <v>166</v>
      </c>
      <c r="C49" s="3" t="s">
        <v>91</v>
      </c>
      <c r="D49" s="1" t="s">
        <v>167</v>
      </c>
      <c r="E49" s="3" t="s">
        <v>92</v>
      </c>
      <c r="F49" s="20">
        <v>60</v>
      </c>
    </row>
    <row r="50" spans="1:7" ht="30" customHeight="1" x14ac:dyDescent="0.2">
      <c r="A50" s="4">
        <f t="shared" si="0"/>
        <v>48</v>
      </c>
      <c r="B50" s="8" t="s">
        <v>177</v>
      </c>
      <c r="C50" s="3" t="s">
        <v>91</v>
      </c>
      <c r="D50" s="1" t="s">
        <v>178</v>
      </c>
      <c r="E50" s="3" t="s">
        <v>103</v>
      </c>
      <c r="F50" s="20">
        <v>60</v>
      </c>
    </row>
    <row r="51" spans="1:7" ht="30" customHeight="1" x14ac:dyDescent="0.2">
      <c r="A51" s="4">
        <f t="shared" si="0"/>
        <v>49</v>
      </c>
      <c r="B51" s="8" t="s">
        <v>279</v>
      </c>
      <c r="C51" s="3" t="s">
        <v>291</v>
      </c>
      <c r="D51" s="1" t="s">
        <v>280</v>
      </c>
      <c r="E51" s="3" t="s">
        <v>106</v>
      </c>
      <c r="F51" s="20">
        <v>60</v>
      </c>
    </row>
    <row r="52" spans="1:7" ht="30" customHeight="1" x14ac:dyDescent="0.2">
      <c r="A52" s="4">
        <f t="shared" si="0"/>
        <v>50</v>
      </c>
      <c r="B52" s="8" t="s">
        <v>49</v>
      </c>
      <c r="C52" s="3" t="s">
        <v>11</v>
      </c>
      <c r="D52" s="1" t="s">
        <v>138</v>
      </c>
      <c r="E52" s="3" t="s">
        <v>50</v>
      </c>
      <c r="F52" s="20">
        <v>60</v>
      </c>
    </row>
    <row r="53" spans="1:7" ht="30" customHeight="1" x14ac:dyDescent="0.2">
      <c r="A53" s="4">
        <f t="shared" si="0"/>
        <v>51</v>
      </c>
      <c r="B53" s="8" t="s">
        <v>321</v>
      </c>
      <c r="C53" s="1" t="s">
        <v>323</v>
      </c>
      <c r="D53" s="2" t="s">
        <v>322</v>
      </c>
      <c r="E53" s="3" t="s">
        <v>324</v>
      </c>
      <c r="F53" s="20">
        <v>60</v>
      </c>
      <c r="G53" s="1"/>
    </row>
    <row r="54" spans="1:7" ht="30" customHeight="1" x14ac:dyDescent="0.2">
      <c r="A54" s="4">
        <f t="shared" si="0"/>
        <v>52</v>
      </c>
      <c r="B54" s="8" t="s">
        <v>325</v>
      </c>
      <c r="C54" s="2" t="s">
        <v>327</v>
      </c>
      <c r="D54" s="1" t="s">
        <v>326</v>
      </c>
      <c r="E54" s="3" t="s">
        <v>328</v>
      </c>
      <c r="F54" s="20">
        <v>60</v>
      </c>
    </row>
    <row r="55" spans="1:7" ht="30" customHeight="1" x14ac:dyDescent="0.2">
      <c r="A55" s="4">
        <f t="shared" si="0"/>
        <v>53</v>
      </c>
      <c r="B55" s="8" t="s">
        <v>276</v>
      </c>
      <c r="C55" s="3" t="s">
        <v>185</v>
      </c>
      <c r="D55" s="1" t="s">
        <v>136</v>
      </c>
      <c r="E55" s="3" t="s">
        <v>186</v>
      </c>
      <c r="F55" s="20">
        <v>60</v>
      </c>
    </row>
    <row r="56" spans="1:7" ht="30" customHeight="1" x14ac:dyDescent="0.2">
      <c r="A56" s="4">
        <f t="shared" si="0"/>
        <v>54</v>
      </c>
      <c r="B56" s="8" t="s">
        <v>175</v>
      </c>
      <c r="C56" s="3" t="s">
        <v>101</v>
      </c>
      <c r="D56" s="1" t="s">
        <v>176</v>
      </c>
      <c r="E56" s="3" t="s">
        <v>102</v>
      </c>
      <c r="F56" s="20">
        <v>60</v>
      </c>
    </row>
    <row r="57" spans="1:7" ht="30" customHeight="1" x14ac:dyDescent="0.2">
      <c r="A57" s="4">
        <f t="shared" si="0"/>
        <v>55</v>
      </c>
      <c r="B57" s="26" t="s">
        <v>249</v>
      </c>
      <c r="C57" s="3" t="s">
        <v>16</v>
      </c>
      <c r="D57" s="1" t="s">
        <v>205</v>
      </c>
      <c r="E57" s="28" t="s">
        <v>250</v>
      </c>
      <c r="F57" s="20">
        <v>60</v>
      </c>
    </row>
    <row r="58" spans="1:7" ht="30" customHeight="1" x14ac:dyDescent="0.2">
      <c r="A58" s="4">
        <f t="shared" si="0"/>
        <v>56</v>
      </c>
      <c r="B58" s="8" t="s">
        <v>173</v>
      </c>
      <c r="C58" s="3" t="s">
        <v>99</v>
      </c>
      <c r="D58" s="1" t="s">
        <v>174</v>
      </c>
      <c r="E58" s="3" t="s">
        <v>100</v>
      </c>
      <c r="F58" s="20">
        <v>60</v>
      </c>
    </row>
    <row r="59" spans="1:7" ht="30" customHeight="1" x14ac:dyDescent="0.2">
      <c r="A59" s="4">
        <f t="shared" si="0"/>
        <v>57</v>
      </c>
      <c r="B59" s="8" t="s">
        <v>153</v>
      </c>
      <c r="C59" s="3" t="s">
        <v>61</v>
      </c>
      <c r="D59" s="1" t="s">
        <v>154</v>
      </c>
      <c r="E59" s="3" t="s">
        <v>62</v>
      </c>
      <c r="F59" s="20">
        <v>60</v>
      </c>
    </row>
    <row r="60" spans="1:7" ht="30" customHeight="1" x14ac:dyDescent="0.2">
      <c r="A60" s="4">
        <f t="shared" si="0"/>
        <v>58</v>
      </c>
      <c r="B60" s="8" t="s">
        <v>171</v>
      </c>
      <c r="C60" s="3" t="s">
        <v>97</v>
      </c>
      <c r="D60" s="1" t="s">
        <v>172</v>
      </c>
      <c r="E60" s="3" t="s">
        <v>98</v>
      </c>
      <c r="F60" s="20">
        <v>60</v>
      </c>
    </row>
    <row r="61" spans="1:7" ht="30" customHeight="1" x14ac:dyDescent="0.2">
      <c r="A61" s="4">
        <f t="shared" si="0"/>
        <v>59</v>
      </c>
      <c r="B61" s="8" t="s">
        <v>169</v>
      </c>
      <c r="C61" s="3" t="s">
        <v>95</v>
      </c>
      <c r="D61" s="1" t="s">
        <v>170</v>
      </c>
      <c r="E61" s="3" t="s">
        <v>96</v>
      </c>
      <c r="F61" s="20">
        <v>60</v>
      </c>
    </row>
    <row r="62" spans="1:7" ht="30" customHeight="1" x14ac:dyDescent="0.2">
      <c r="A62" s="4">
        <f t="shared" si="0"/>
        <v>60</v>
      </c>
      <c r="B62" s="8" t="s">
        <v>144</v>
      </c>
      <c r="C62" s="3" t="s">
        <v>51</v>
      </c>
      <c r="D62" s="1" t="s">
        <v>145</v>
      </c>
      <c r="E62" s="3" t="s">
        <v>56</v>
      </c>
      <c r="F62" s="20">
        <v>60</v>
      </c>
    </row>
    <row r="63" spans="1:7" ht="30" customHeight="1" x14ac:dyDescent="0.2">
      <c r="A63" s="4">
        <f t="shared" si="0"/>
        <v>61</v>
      </c>
      <c r="B63" s="8" t="s">
        <v>139</v>
      </c>
      <c r="C63" s="3" t="s">
        <v>51</v>
      </c>
      <c r="D63" s="1" t="s">
        <v>140</v>
      </c>
      <c r="E63" s="3" t="s">
        <v>52</v>
      </c>
      <c r="F63" s="20">
        <v>60</v>
      </c>
    </row>
    <row r="64" spans="1:7" ht="30" customHeight="1" x14ac:dyDescent="0.2">
      <c r="A64" s="4">
        <f t="shared" si="0"/>
        <v>62</v>
      </c>
      <c r="B64" s="8" t="s">
        <v>146</v>
      </c>
      <c r="C64" s="3" t="s">
        <v>30</v>
      </c>
      <c r="D64" s="1" t="s">
        <v>147</v>
      </c>
      <c r="E64" s="3" t="s">
        <v>57</v>
      </c>
      <c r="F64" s="20">
        <v>60</v>
      </c>
    </row>
    <row r="65" spans="1:8" ht="30" customHeight="1" x14ac:dyDescent="0.2">
      <c r="A65" s="4">
        <f t="shared" si="0"/>
        <v>63</v>
      </c>
      <c r="B65" s="8" t="s">
        <v>264</v>
      </c>
      <c r="C65" s="3" t="s">
        <v>48</v>
      </c>
      <c r="D65" s="1" t="s">
        <v>137</v>
      </c>
      <c r="E65" s="3" t="s">
        <v>186</v>
      </c>
      <c r="F65" s="20">
        <v>60</v>
      </c>
    </row>
    <row r="66" spans="1:8" ht="30" customHeight="1" x14ac:dyDescent="0.2">
      <c r="A66" s="4">
        <f t="shared" si="0"/>
        <v>64</v>
      </c>
      <c r="B66" s="8" t="s">
        <v>195</v>
      </c>
      <c r="C66" s="3" t="s">
        <v>109</v>
      </c>
      <c r="D66" s="1" t="s">
        <v>206</v>
      </c>
      <c r="E66" s="3" t="s">
        <v>110</v>
      </c>
      <c r="F66" s="20">
        <v>30</v>
      </c>
    </row>
    <row r="67" spans="1:8" ht="30" customHeight="1" x14ac:dyDescent="0.2">
      <c r="A67" s="4">
        <f t="shared" si="0"/>
        <v>65</v>
      </c>
      <c r="B67" s="8" t="s">
        <v>196</v>
      </c>
      <c r="C67" s="3" t="s">
        <v>80</v>
      </c>
      <c r="D67" s="1" t="s">
        <v>204</v>
      </c>
      <c r="E67" s="3" t="s">
        <v>111</v>
      </c>
      <c r="F67" s="20">
        <v>30</v>
      </c>
      <c r="H67" s="7"/>
    </row>
    <row r="68" spans="1:8" ht="30" customHeight="1" x14ac:dyDescent="0.2">
      <c r="A68" s="4">
        <f t="shared" ref="A68:A89" si="1">A67+1</f>
        <v>66</v>
      </c>
      <c r="B68" s="8" t="s">
        <v>197</v>
      </c>
      <c r="C68" s="3" t="s">
        <v>112</v>
      </c>
      <c r="D68" s="1" t="s">
        <v>203</v>
      </c>
      <c r="E68" s="3" t="s">
        <v>113</v>
      </c>
      <c r="F68" s="20">
        <v>30</v>
      </c>
    </row>
    <row r="69" spans="1:8" ht="30" customHeight="1" x14ac:dyDescent="0.2">
      <c r="A69" s="4">
        <f t="shared" si="1"/>
        <v>67</v>
      </c>
      <c r="B69" s="8" t="s">
        <v>115</v>
      </c>
      <c r="C69" s="3" t="s">
        <v>17</v>
      </c>
      <c r="D69" s="1" t="s">
        <v>207</v>
      </c>
      <c r="E69" s="3" t="s">
        <v>116</v>
      </c>
      <c r="F69" s="20">
        <v>30</v>
      </c>
    </row>
    <row r="70" spans="1:8" s="10" customFormat="1" ht="30" customHeight="1" x14ac:dyDescent="0.2">
      <c r="A70" s="4">
        <f t="shared" si="1"/>
        <v>68</v>
      </c>
      <c r="B70" s="8" t="s">
        <v>226</v>
      </c>
      <c r="C70" s="3" t="s">
        <v>230</v>
      </c>
      <c r="D70" s="1" t="s">
        <v>234</v>
      </c>
      <c r="E70" s="3" t="s">
        <v>238</v>
      </c>
      <c r="F70" s="20">
        <v>30</v>
      </c>
    </row>
    <row r="71" spans="1:8" s="10" customFormat="1" ht="30" customHeight="1" x14ac:dyDescent="0.2">
      <c r="A71" s="4">
        <f t="shared" si="1"/>
        <v>69</v>
      </c>
      <c r="B71" s="8" t="s">
        <v>227</v>
      </c>
      <c r="C71" s="3" t="s">
        <v>231</v>
      </c>
      <c r="D71" s="1" t="s">
        <v>235</v>
      </c>
      <c r="E71" s="3" t="s">
        <v>239</v>
      </c>
      <c r="F71" s="20">
        <v>30</v>
      </c>
    </row>
    <row r="72" spans="1:8" s="10" customFormat="1" ht="30" customHeight="1" x14ac:dyDescent="0.2">
      <c r="A72" s="4">
        <f t="shared" si="1"/>
        <v>70</v>
      </c>
      <c r="B72" s="8" t="s">
        <v>228</v>
      </c>
      <c r="C72" s="3" t="s">
        <v>232</v>
      </c>
      <c r="D72" s="1" t="s">
        <v>236</v>
      </c>
      <c r="E72" s="3" t="s">
        <v>240</v>
      </c>
      <c r="F72" s="20">
        <v>30</v>
      </c>
    </row>
    <row r="73" spans="1:8" s="10" customFormat="1" ht="30" customHeight="1" x14ac:dyDescent="0.2">
      <c r="A73" s="4">
        <f t="shared" si="1"/>
        <v>71</v>
      </c>
      <c r="B73" s="8" t="s">
        <v>277</v>
      </c>
      <c r="C73" s="3" t="s">
        <v>292</v>
      </c>
      <c r="D73" s="1" t="s">
        <v>278</v>
      </c>
      <c r="E73" s="3" t="s">
        <v>241</v>
      </c>
      <c r="F73" s="20">
        <v>30</v>
      </c>
    </row>
    <row r="74" spans="1:8" s="10" customFormat="1" ht="30" customHeight="1" x14ac:dyDescent="0.2">
      <c r="A74" s="4">
        <f t="shared" si="1"/>
        <v>72</v>
      </c>
      <c r="B74" s="8" t="s">
        <v>229</v>
      </c>
      <c r="C74" s="3" t="s">
        <v>233</v>
      </c>
      <c r="D74" s="1" t="s">
        <v>237</v>
      </c>
      <c r="E74" s="3" t="s">
        <v>242</v>
      </c>
      <c r="F74" s="20">
        <v>30</v>
      </c>
    </row>
    <row r="75" spans="1:8" ht="30" customHeight="1" x14ac:dyDescent="0.2">
      <c r="A75" s="4">
        <f t="shared" si="1"/>
        <v>73</v>
      </c>
      <c r="B75" s="8" t="s">
        <v>4</v>
      </c>
      <c r="C75" s="3" t="s">
        <v>6</v>
      </c>
      <c r="D75" s="1" t="s">
        <v>5</v>
      </c>
      <c r="E75" s="3" t="s">
        <v>7</v>
      </c>
      <c r="F75" s="20">
        <v>30</v>
      </c>
    </row>
    <row r="76" spans="1:8" ht="30" customHeight="1" x14ac:dyDescent="0.2">
      <c r="A76" s="4">
        <f t="shared" si="1"/>
        <v>74</v>
      </c>
      <c r="B76" s="8" t="s">
        <v>190</v>
      </c>
      <c r="C76" s="3" t="s">
        <v>64</v>
      </c>
      <c r="D76" s="1" t="s">
        <v>63</v>
      </c>
      <c r="E76" s="3" t="s">
        <v>65</v>
      </c>
      <c r="F76" s="20">
        <v>60</v>
      </c>
    </row>
    <row r="77" spans="1:8" ht="30" customHeight="1" x14ac:dyDescent="0.2">
      <c r="A77" s="4">
        <f t="shared" si="1"/>
        <v>75</v>
      </c>
      <c r="B77" s="8" t="s">
        <v>3</v>
      </c>
      <c r="C77" s="3" t="s">
        <v>9</v>
      </c>
      <c r="D77" s="1" t="s">
        <v>8</v>
      </c>
      <c r="E77" s="3" t="s">
        <v>10</v>
      </c>
      <c r="F77" s="20">
        <v>30</v>
      </c>
    </row>
    <row r="78" spans="1:8" ht="30" customHeight="1" x14ac:dyDescent="0.2">
      <c r="A78" s="4">
        <f t="shared" si="1"/>
        <v>76</v>
      </c>
      <c r="B78" s="8" t="s">
        <v>66</v>
      </c>
      <c r="C78" s="3" t="s">
        <v>68</v>
      </c>
      <c r="D78" s="1" t="s">
        <v>67</v>
      </c>
      <c r="E78" s="3" t="s">
        <v>69</v>
      </c>
      <c r="F78" s="20">
        <v>60</v>
      </c>
    </row>
    <row r="79" spans="1:8" ht="30" customHeight="1" x14ac:dyDescent="0.2">
      <c r="A79" s="4">
        <f t="shared" si="1"/>
        <v>77</v>
      </c>
      <c r="B79" s="8" t="s">
        <v>198</v>
      </c>
      <c r="C79" s="3" t="s">
        <v>13</v>
      </c>
      <c r="D79" s="1" t="s">
        <v>12</v>
      </c>
      <c r="E79" s="3" t="s">
        <v>14</v>
      </c>
      <c r="F79" s="20">
        <v>60</v>
      </c>
    </row>
    <row r="80" spans="1:8" ht="30" customHeight="1" x14ac:dyDescent="0.2">
      <c r="A80" s="4">
        <f t="shared" si="1"/>
        <v>78</v>
      </c>
      <c r="B80" s="8" t="s">
        <v>78</v>
      </c>
      <c r="C80" s="3" t="s">
        <v>80</v>
      </c>
      <c r="D80" s="1" t="s">
        <v>79</v>
      </c>
      <c r="E80" s="3" t="s">
        <v>81</v>
      </c>
      <c r="F80" s="20">
        <v>60</v>
      </c>
    </row>
    <row r="81" spans="1:7" ht="30" customHeight="1" x14ac:dyDescent="0.2">
      <c r="A81" s="4">
        <f t="shared" si="1"/>
        <v>79</v>
      </c>
      <c r="B81" s="8" t="s">
        <v>252</v>
      </c>
      <c r="C81" s="3" t="s">
        <v>253</v>
      </c>
      <c r="D81" s="1" t="s">
        <v>254</v>
      </c>
      <c r="E81" s="3" t="s">
        <v>255</v>
      </c>
      <c r="F81" s="20">
        <v>60</v>
      </c>
    </row>
    <row r="82" spans="1:7" ht="30" customHeight="1" x14ac:dyDescent="0.2">
      <c r="A82" s="4">
        <f t="shared" si="1"/>
        <v>80</v>
      </c>
      <c r="B82" s="8" t="s">
        <v>256</v>
      </c>
      <c r="C82" s="3" t="s">
        <v>259</v>
      </c>
      <c r="D82" s="1" t="s">
        <v>257</v>
      </c>
      <c r="E82" s="3" t="s">
        <v>258</v>
      </c>
      <c r="F82" s="20">
        <v>60</v>
      </c>
    </row>
    <row r="83" spans="1:7" ht="30" customHeight="1" x14ac:dyDescent="0.2">
      <c r="A83" s="4">
        <f t="shared" si="1"/>
        <v>81</v>
      </c>
      <c r="B83" s="8" t="s">
        <v>272</v>
      </c>
      <c r="C83" s="3" t="s">
        <v>293</v>
      </c>
      <c r="D83" s="1" t="s">
        <v>294</v>
      </c>
      <c r="E83" s="3"/>
      <c r="F83" s="20">
        <v>60</v>
      </c>
    </row>
    <row r="84" spans="1:7" ht="30" customHeight="1" x14ac:dyDescent="0.2">
      <c r="A84" s="4">
        <f t="shared" si="1"/>
        <v>82</v>
      </c>
      <c r="B84" s="8" t="s">
        <v>273</v>
      </c>
      <c r="C84" s="3" t="s">
        <v>295</v>
      </c>
      <c r="D84" s="1" t="s">
        <v>296</v>
      </c>
      <c r="E84" s="3"/>
      <c r="F84" s="20">
        <v>60</v>
      </c>
    </row>
    <row r="85" spans="1:7" ht="30" customHeight="1" x14ac:dyDescent="0.2">
      <c r="A85" s="4">
        <f t="shared" si="1"/>
        <v>83</v>
      </c>
      <c r="B85" s="8" t="s">
        <v>297</v>
      </c>
      <c r="C85" s="3" t="s">
        <v>298</v>
      </c>
      <c r="D85" s="1" t="s">
        <v>299</v>
      </c>
      <c r="E85" s="3"/>
      <c r="F85" s="20">
        <v>60</v>
      </c>
    </row>
    <row r="86" spans="1:7" ht="30" customHeight="1" x14ac:dyDescent="0.2">
      <c r="A86" s="4">
        <f t="shared" si="1"/>
        <v>84</v>
      </c>
      <c r="B86" s="8" t="s">
        <v>274</v>
      </c>
      <c r="C86" s="3" t="s">
        <v>300</v>
      </c>
      <c r="D86" s="1" t="s">
        <v>301</v>
      </c>
      <c r="E86" s="3"/>
      <c r="F86" s="20">
        <v>60</v>
      </c>
    </row>
    <row r="87" spans="1:7" ht="30" customHeight="1" x14ac:dyDescent="0.2">
      <c r="A87" s="4">
        <f t="shared" si="1"/>
        <v>85</v>
      </c>
      <c r="B87" s="8" t="s">
        <v>275</v>
      </c>
      <c r="C87" s="3" t="s">
        <v>293</v>
      </c>
      <c r="D87" s="1" t="s">
        <v>302</v>
      </c>
      <c r="E87" s="3"/>
      <c r="F87" s="20">
        <v>60</v>
      </c>
    </row>
    <row r="88" spans="1:7" ht="30" customHeight="1" x14ac:dyDescent="0.2">
      <c r="A88" s="4">
        <f t="shared" si="1"/>
        <v>86</v>
      </c>
      <c r="B88" s="8" t="s">
        <v>303</v>
      </c>
      <c r="C88" s="3" t="s">
        <v>304</v>
      </c>
      <c r="D88" s="1" t="s">
        <v>305</v>
      </c>
      <c r="E88" s="3"/>
      <c r="F88" s="20">
        <v>60</v>
      </c>
    </row>
    <row r="89" spans="1:7" ht="30" customHeight="1" x14ac:dyDescent="0.2">
      <c r="A89" s="4">
        <f t="shared" si="1"/>
        <v>87</v>
      </c>
      <c r="B89" s="8" t="s">
        <v>306</v>
      </c>
      <c r="C89" s="3" t="s">
        <v>285</v>
      </c>
      <c r="D89" s="1" t="s">
        <v>307</v>
      </c>
      <c r="E89" s="3"/>
      <c r="F89" s="20">
        <v>60</v>
      </c>
    </row>
    <row r="90" spans="1:7" ht="30" customHeight="1" x14ac:dyDescent="0.2">
      <c r="A90" s="14"/>
      <c r="B90" s="16" t="s">
        <v>161</v>
      </c>
      <c r="C90" s="17"/>
      <c r="D90" s="18"/>
      <c r="E90" s="17"/>
      <c r="F90" s="25">
        <f>SUM(F3:F89)</f>
        <v>18630</v>
      </c>
    </row>
    <row r="91" spans="1:7" ht="30" customHeight="1" x14ac:dyDescent="0.2">
      <c r="B91" s="8" t="s">
        <v>245</v>
      </c>
      <c r="C91" s="3" t="s">
        <v>121</v>
      </c>
      <c r="D91" s="1" t="s">
        <v>243</v>
      </c>
      <c r="E91" s="3" t="s">
        <v>122</v>
      </c>
      <c r="F91" s="15">
        <v>8000</v>
      </c>
    </row>
    <row r="92" spans="1:7" ht="30" customHeight="1" x14ac:dyDescent="0.2">
      <c r="B92" s="4" t="s">
        <v>318</v>
      </c>
      <c r="F92" s="24">
        <f>50000-F91-F90</f>
        <v>23370</v>
      </c>
    </row>
    <row r="93" spans="1:7" ht="30" customHeight="1" x14ac:dyDescent="0.2">
      <c r="F93" s="24"/>
    </row>
    <row r="95" spans="1:7" ht="30" customHeight="1" x14ac:dyDescent="0.2">
      <c r="C95" s="5"/>
      <c r="G95" s="7"/>
    </row>
  </sheetData>
  <mergeCells count="1">
    <mergeCell ref="A1:F1"/>
  </mergeCells>
  <phoneticPr fontId="2"/>
  <dataValidations count="1">
    <dataValidation imeMode="off" allowBlank="1" showInputMessage="1" showErrorMessage="1" sqref="C54:C91 E3:F95 C3:C52 D53"/>
  </dataValidations>
  <pageMargins left="0.21" right="0.38" top="0.67" bottom="0.23622047244094491" header="0.35433070866141736" footer="0.19685039370078741"/>
  <pageSetup paperSize="9" scale="5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zoomScale="70" zoomScaleNormal="70" zoomScaleSheetLayoutView="50" workbookViewId="0">
      <selection sqref="A1:G1"/>
    </sheetView>
  </sheetViews>
  <sheetFormatPr defaultColWidth="9" defaultRowHeight="30" customHeight="1" x14ac:dyDescent="0.2"/>
  <cols>
    <col min="1" max="1" width="8.09765625" style="4" bestFit="1" customWidth="1"/>
    <col min="2" max="2" width="75.5" style="4" customWidth="1"/>
    <col min="3" max="3" width="18.8984375" style="11" bestFit="1" customWidth="1"/>
    <col min="4" max="4" width="48.69921875" style="12" customWidth="1"/>
    <col min="5" max="5" width="19.69921875" style="11" customWidth="1"/>
    <col min="6" max="6" width="17.3984375" style="6" customWidth="1"/>
    <col min="7" max="7" width="13.59765625" style="4" customWidth="1"/>
    <col min="8" max="8" width="44.59765625" style="4" customWidth="1"/>
    <col min="9" max="16384" width="9" style="4"/>
  </cols>
  <sheetData>
    <row r="1" spans="1:7" ht="30" customHeight="1" x14ac:dyDescent="0.2">
      <c r="A1" s="29" t="s">
        <v>344</v>
      </c>
      <c r="B1" s="29"/>
      <c r="C1" s="29"/>
      <c r="D1" s="29"/>
      <c r="E1" s="29"/>
      <c r="F1" s="29"/>
      <c r="G1" s="29"/>
    </row>
    <row r="2" spans="1:7" s="5" customFormat="1" ht="30" customHeight="1" x14ac:dyDescent="0.2">
      <c r="B2" s="9" t="s">
        <v>123</v>
      </c>
      <c r="C2" s="3" t="s">
        <v>125</v>
      </c>
      <c r="D2" s="3" t="s">
        <v>124</v>
      </c>
      <c r="E2" s="3" t="s">
        <v>126</v>
      </c>
      <c r="F2" s="23" t="s">
        <v>314</v>
      </c>
      <c r="G2" s="13"/>
    </row>
    <row r="3" spans="1:7" ht="30" customHeight="1" x14ac:dyDescent="0.2">
      <c r="A3" s="4">
        <v>1</v>
      </c>
      <c r="B3" s="8" t="s">
        <v>315</v>
      </c>
      <c r="C3" s="3" t="s">
        <v>37</v>
      </c>
      <c r="D3" s="1" t="s">
        <v>135</v>
      </c>
      <c r="E3" s="3" t="s">
        <v>46</v>
      </c>
      <c r="F3" s="20">
        <v>200</v>
      </c>
      <c r="G3" s="9" t="s">
        <v>317</v>
      </c>
    </row>
    <row r="4" spans="1:7" ht="30" customHeight="1" x14ac:dyDescent="0.2">
      <c r="A4" s="4">
        <v>2</v>
      </c>
      <c r="B4" s="8" t="s">
        <v>130</v>
      </c>
      <c r="C4" s="3" t="s">
        <v>37</v>
      </c>
      <c r="D4" s="1" t="s">
        <v>131</v>
      </c>
      <c r="E4" s="3" t="s">
        <v>38</v>
      </c>
      <c r="F4" s="20">
        <v>400</v>
      </c>
      <c r="G4" s="9" t="s">
        <v>317</v>
      </c>
    </row>
    <row r="5" spans="1:7" ht="30" customHeight="1" x14ac:dyDescent="0.2">
      <c r="A5" s="4">
        <v>3</v>
      </c>
      <c r="B5" s="8" t="s">
        <v>162</v>
      </c>
      <c r="C5" s="3" t="s">
        <v>32</v>
      </c>
      <c r="D5" s="1" t="s">
        <v>163</v>
      </c>
      <c r="E5" s="3" t="s">
        <v>41</v>
      </c>
      <c r="F5" s="20">
        <v>200</v>
      </c>
      <c r="G5" s="9" t="s">
        <v>317</v>
      </c>
    </row>
    <row r="6" spans="1:7" ht="30" customHeight="1" x14ac:dyDescent="0.2">
      <c r="A6" s="4">
        <v>4</v>
      </c>
      <c r="B6" s="8" t="s">
        <v>133</v>
      </c>
      <c r="C6" s="3" t="s">
        <v>32</v>
      </c>
      <c r="D6" s="1" t="s">
        <v>134</v>
      </c>
      <c r="E6" s="3" t="s">
        <v>40</v>
      </c>
      <c r="F6" s="20">
        <v>200</v>
      </c>
      <c r="G6" s="9" t="s">
        <v>317</v>
      </c>
    </row>
    <row r="7" spans="1:7" ht="30" customHeight="1" x14ac:dyDescent="0.2">
      <c r="A7" s="4">
        <v>5</v>
      </c>
      <c r="B7" s="8" t="s">
        <v>246</v>
      </c>
      <c r="C7" s="3" t="s">
        <v>33</v>
      </c>
      <c r="D7" s="1" t="s">
        <v>129</v>
      </c>
      <c r="E7" s="3" t="s">
        <v>34</v>
      </c>
      <c r="F7" s="20">
        <v>400</v>
      </c>
      <c r="G7" s="9" t="s">
        <v>317</v>
      </c>
    </row>
    <row r="8" spans="1:7" ht="30" customHeight="1" x14ac:dyDescent="0.2">
      <c r="A8" s="4">
        <v>6</v>
      </c>
      <c r="B8" s="8" t="s">
        <v>269</v>
      </c>
      <c r="C8" s="3" t="s">
        <v>281</v>
      </c>
      <c r="D8" s="1" t="s">
        <v>282</v>
      </c>
      <c r="E8" s="3"/>
      <c r="F8" s="20">
        <v>200</v>
      </c>
      <c r="G8" s="9" t="s">
        <v>317</v>
      </c>
    </row>
    <row r="9" spans="1:7" ht="30" customHeight="1" x14ac:dyDescent="0.2">
      <c r="A9" s="4">
        <v>7</v>
      </c>
      <c r="B9" s="1" t="s">
        <v>200</v>
      </c>
      <c r="C9" s="3" t="s">
        <v>95</v>
      </c>
      <c r="D9" s="1" t="s">
        <v>222</v>
      </c>
      <c r="E9" s="3" t="s">
        <v>201</v>
      </c>
      <c r="F9" s="22">
        <v>1200</v>
      </c>
      <c r="G9" s="9" t="s">
        <v>317</v>
      </c>
    </row>
    <row r="10" spans="1:7" ht="30" customHeight="1" x14ac:dyDescent="0.2">
      <c r="A10" s="4">
        <v>8</v>
      </c>
      <c r="B10" s="8" t="s">
        <v>187</v>
      </c>
      <c r="C10" s="3" t="s">
        <v>44</v>
      </c>
      <c r="D10" s="1" t="s">
        <v>164</v>
      </c>
      <c r="E10" s="3" t="s">
        <v>45</v>
      </c>
      <c r="F10" s="20">
        <v>200</v>
      </c>
      <c r="G10" s="9" t="s">
        <v>317</v>
      </c>
    </row>
    <row r="11" spans="1:7" ht="30" customHeight="1" x14ac:dyDescent="0.2">
      <c r="A11" s="4">
        <v>9</v>
      </c>
      <c r="B11" s="8" t="s">
        <v>127</v>
      </c>
      <c r="C11" s="3" t="s">
        <v>30</v>
      </c>
      <c r="D11" s="1" t="s">
        <v>128</v>
      </c>
      <c r="E11" s="3" t="s">
        <v>31</v>
      </c>
      <c r="F11" s="20">
        <v>2000</v>
      </c>
      <c r="G11" s="9" t="s">
        <v>317</v>
      </c>
    </row>
    <row r="12" spans="1:7" ht="30" customHeight="1" x14ac:dyDescent="0.2">
      <c r="A12" s="4">
        <v>10</v>
      </c>
      <c r="B12" s="8" t="s">
        <v>265</v>
      </c>
      <c r="C12" s="3" t="s">
        <v>287</v>
      </c>
      <c r="D12" s="1" t="s">
        <v>288</v>
      </c>
      <c r="E12" s="3"/>
      <c r="F12" s="20">
        <v>100</v>
      </c>
      <c r="G12" s="9" t="s">
        <v>317</v>
      </c>
    </row>
    <row r="13" spans="1:7" ht="30" customHeight="1" x14ac:dyDescent="0.2">
      <c r="A13" s="4">
        <v>11</v>
      </c>
      <c r="B13" s="8" t="s">
        <v>266</v>
      </c>
      <c r="C13" s="3" t="s">
        <v>287</v>
      </c>
      <c r="D13" s="1" t="s">
        <v>289</v>
      </c>
      <c r="E13" s="3"/>
      <c r="F13" s="20">
        <v>100</v>
      </c>
      <c r="G13" s="9" t="s">
        <v>317</v>
      </c>
    </row>
    <row r="14" spans="1:7" ht="30" customHeight="1" x14ac:dyDescent="0.2">
      <c r="A14" s="4">
        <v>12</v>
      </c>
      <c r="B14" s="8" t="s">
        <v>267</v>
      </c>
      <c r="C14" s="3" t="s">
        <v>287</v>
      </c>
      <c r="D14" s="1" t="s">
        <v>290</v>
      </c>
      <c r="E14" s="3"/>
      <c r="F14" s="20">
        <v>200</v>
      </c>
      <c r="G14" s="9" t="s">
        <v>317</v>
      </c>
    </row>
    <row r="15" spans="1:7" ht="30" customHeight="1" x14ac:dyDescent="0.2">
      <c r="A15" s="4">
        <v>13</v>
      </c>
      <c r="B15" s="1" t="s">
        <v>117</v>
      </c>
      <c r="C15" s="3" t="s">
        <v>118</v>
      </c>
      <c r="D15" s="2" t="s">
        <v>221</v>
      </c>
      <c r="E15" s="3" t="s">
        <v>119</v>
      </c>
      <c r="F15" s="20">
        <v>400</v>
      </c>
      <c r="G15" s="9" t="s">
        <v>317</v>
      </c>
    </row>
    <row r="16" spans="1:7" ht="30" customHeight="1" x14ac:dyDescent="0.2">
      <c r="A16" s="4">
        <v>14</v>
      </c>
      <c r="B16" s="8" t="s">
        <v>220</v>
      </c>
      <c r="C16" s="3" t="s">
        <v>35</v>
      </c>
      <c r="D16" s="1" t="s">
        <v>189</v>
      </c>
      <c r="E16" s="3" t="s">
        <v>47</v>
      </c>
      <c r="F16" s="20">
        <v>3200</v>
      </c>
      <c r="G16" s="9" t="s">
        <v>317</v>
      </c>
    </row>
    <row r="17" spans="1:7" ht="30" customHeight="1" x14ac:dyDescent="0.2">
      <c r="A17" s="4">
        <v>15</v>
      </c>
      <c r="B17" s="8" t="s">
        <v>268</v>
      </c>
      <c r="C17" s="3" t="s">
        <v>312</v>
      </c>
      <c r="D17" s="1" t="s">
        <v>313</v>
      </c>
      <c r="E17" s="3"/>
      <c r="F17" s="20">
        <v>3200</v>
      </c>
      <c r="G17" s="9" t="s">
        <v>317</v>
      </c>
    </row>
    <row r="18" spans="1:7" ht="30" customHeight="1" x14ac:dyDescent="0.2">
      <c r="A18" s="4">
        <v>16</v>
      </c>
      <c r="B18" s="8" t="s">
        <v>18</v>
      </c>
      <c r="C18" s="3" t="s">
        <v>35</v>
      </c>
      <c r="D18" s="1" t="s">
        <v>189</v>
      </c>
      <c r="E18" s="3" t="s">
        <v>36</v>
      </c>
      <c r="F18" s="20">
        <v>200</v>
      </c>
      <c r="G18" s="9" t="s">
        <v>317</v>
      </c>
    </row>
    <row r="19" spans="1:7" ht="30" customHeight="1" x14ac:dyDescent="0.2">
      <c r="A19" s="4">
        <v>17</v>
      </c>
      <c r="B19" s="8" t="s">
        <v>194</v>
      </c>
      <c r="C19" s="3" t="s">
        <v>74</v>
      </c>
      <c r="D19" s="2" t="s">
        <v>215</v>
      </c>
      <c r="E19" s="3" t="s">
        <v>75</v>
      </c>
      <c r="F19" s="20">
        <v>50</v>
      </c>
      <c r="G19" s="9" t="s">
        <v>317</v>
      </c>
    </row>
    <row r="20" spans="1:7" ht="30" customHeight="1" x14ac:dyDescent="0.2">
      <c r="A20" s="4">
        <v>18</v>
      </c>
      <c r="B20" s="1" t="s">
        <v>219</v>
      </c>
      <c r="C20" s="3" t="s">
        <v>72</v>
      </c>
      <c r="D20" s="1" t="s">
        <v>217</v>
      </c>
      <c r="E20" s="3" t="s">
        <v>218</v>
      </c>
      <c r="F20" s="20">
        <v>50</v>
      </c>
      <c r="G20" s="9" t="s">
        <v>317</v>
      </c>
    </row>
    <row r="21" spans="1:7" ht="30" customHeight="1" x14ac:dyDescent="0.2">
      <c r="A21" s="4">
        <v>19</v>
      </c>
      <c r="B21" s="8" t="s">
        <v>224</v>
      </c>
      <c r="C21" s="3" t="s">
        <v>43</v>
      </c>
      <c r="D21" s="1" t="s">
        <v>42</v>
      </c>
      <c r="E21" s="3" t="s">
        <v>225</v>
      </c>
      <c r="F21" s="20">
        <v>30</v>
      </c>
      <c r="G21" s="9" t="s">
        <v>317</v>
      </c>
    </row>
    <row r="22" spans="1:7" ht="30" customHeight="1" x14ac:dyDescent="0.2">
      <c r="A22" s="4">
        <v>20</v>
      </c>
      <c r="B22" s="8" t="s">
        <v>155</v>
      </c>
      <c r="C22" s="3" t="s">
        <v>70</v>
      </c>
      <c r="D22" s="1" t="s">
        <v>156</v>
      </c>
      <c r="E22" s="3" t="s">
        <v>71</v>
      </c>
      <c r="F22" s="20">
        <v>50</v>
      </c>
      <c r="G22" s="9" t="s">
        <v>317</v>
      </c>
    </row>
    <row r="23" spans="1:7" ht="30" customHeight="1" x14ac:dyDescent="0.2">
      <c r="A23" s="4">
        <v>21</v>
      </c>
      <c r="B23" s="8" t="s">
        <v>308</v>
      </c>
      <c r="C23" s="3" t="s">
        <v>21</v>
      </c>
      <c r="D23" s="1" t="s">
        <v>157</v>
      </c>
      <c r="E23" s="3" t="s">
        <v>73</v>
      </c>
      <c r="F23" s="20">
        <v>50</v>
      </c>
      <c r="G23" s="9" t="s">
        <v>317</v>
      </c>
    </row>
    <row r="24" spans="1:7" ht="30" customHeight="1" x14ac:dyDescent="0.2">
      <c r="A24" s="4">
        <v>22</v>
      </c>
      <c r="B24" s="8" t="s">
        <v>114</v>
      </c>
      <c r="C24" s="3" t="s">
        <v>1</v>
      </c>
      <c r="D24" s="1" t="s">
        <v>0</v>
      </c>
      <c r="E24" s="3" t="s">
        <v>2</v>
      </c>
      <c r="F24" s="20">
        <v>50</v>
      </c>
      <c r="G24" s="9" t="s">
        <v>317</v>
      </c>
    </row>
    <row r="25" spans="1:7" ht="30" customHeight="1" x14ac:dyDescent="0.2">
      <c r="A25" s="4">
        <v>23</v>
      </c>
      <c r="B25" s="8" t="s">
        <v>181</v>
      </c>
      <c r="C25" s="3" t="s">
        <v>1</v>
      </c>
      <c r="D25" s="1" t="s">
        <v>182</v>
      </c>
      <c r="E25" s="3" t="s">
        <v>107</v>
      </c>
      <c r="F25" s="20">
        <v>50</v>
      </c>
      <c r="G25" s="9" t="s">
        <v>317</v>
      </c>
    </row>
    <row r="26" spans="1:7" ht="30" customHeight="1" x14ac:dyDescent="0.2">
      <c r="A26" s="4">
        <v>24</v>
      </c>
      <c r="B26" s="8" t="s">
        <v>151</v>
      </c>
      <c r="C26" s="3" t="s">
        <v>1</v>
      </c>
      <c r="D26" s="1" t="s">
        <v>152</v>
      </c>
      <c r="E26" s="3" t="s">
        <v>60</v>
      </c>
      <c r="F26" s="20">
        <v>50</v>
      </c>
      <c r="G26" s="9" t="s">
        <v>317</v>
      </c>
    </row>
    <row r="27" spans="1:7" ht="30" customHeight="1" x14ac:dyDescent="0.2">
      <c r="A27" s="4">
        <v>25</v>
      </c>
      <c r="B27" s="8" t="s">
        <v>149</v>
      </c>
      <c r="C27" s="3" t="s">
        <v>1</v>
      </c>
      <c r="D27" s="1" t="s">
        <v>150</v>
      </c>
      <c r="E27" s="3" t="s">
        <v>59</v>
      </c>
      <c r="F27" s="20">
        <v>50</v>
      </c>
      <c r="G27" s="9" t="s">
        <v>317</v>
      </c>
    </row>
    <row r="28" spans="1:7" ht="30" customHeight="1" x14ac:dyDescent="0.2">
      <c r="A28" s="4">
        <v>26</v>
      </c>
      <c r="B28" s="8" t="s">
        <v>202</v>
      </c>
      <c r="C28" s="3" t="s">
        <v>20</v>
      </c>
      <c r="D28" s="1" t="s">
        <v>143</v>
      </c>
      <c r="E28" s="3" t="s">
        <v>55</v>
      </c>
      <c r="F28" s="20">
        <v>50</v>
      </c>
      <c r="G28" s="9" t="s">
        <v>317</v>
      </c>
    </row>
    <row r="29" spans="1:7" ht="30" customHeight="1" x14ac:dyDescent="0.2">
      <c r="A29" s="4">
        <v>27</v>
      </c>
      <c r="B29" s="8" t="s">
        <v>279</v>
      </c>
      <c r="C29" s="3" t="s">
        <v>291</v>
      </c>
      <c r="D29" s="1" t="s">
        <v>280</v>
      </c>
      <c r="E29" s="3" t="s">
        <v>106</v>
      </c>
      <c r="F29" s="20">
        <v>50</v>
      </c>
      <c r="G29" s="9" t="s">
        <v>317</v>
      </c>
    </row>
    <row r="30" spans="1:7" ht="30" customHeight="1" x14ac:dyDescent="0.2">
      <c r="A30" s="4">
        <v>28</v>
      </c>
      <c r="B30" s="8" t="s">
        <v>276</v>
      </c>
      <c r="C30" s="3" t="s">
        <v>185</v>
      </c>
      <c r="D30" s="1" t="s">
        <v>136</v>
      </c>
      <c r="E30" s="3" t="s">
        <v>186</v>
      </c>
      <c r="F30" s="20">
        <v>50</v>
      </c>
      <c r="G30" s="9" t="s">
        <v>317</v>
      </c>
    </row>
    <row r="31" spans="1:7" ht="30" customHeight="1" x14ac:dyDescent="0.2">
      <c r="A31" s="4">
        <v>29</v>
      </c>
      <c r="B31" s="8" t="s">
        <v>175</v>
      </c>
      <c r="C31" s="3" t="s">
        <v>101</v>
      </c>
      <c r="D31" s="1" t="s">
        <v>176</v>
      </c>
      <c r="E31" s="3" t="s">
        <v>102</v>
      </c>
      <c r="F31" s="20">
        <v>50</v>
      </c>
      <c r="G31" s="9" t="s">
        <v>317</v>
      </c>
    </row>
    <row r="32" spans="1:7" ht="30" customHeight="1" x14ac:dyDescent="0.2">
      <c r="A32" s="4">
        <v>30</v>
      </c>
      <c r="B32" s="26" t="s">
        <v>249</v>
      </c>
      <c r="C32" s="3" t="s">
        <v>16</v>
      </c>
      <c r="D32" s="1" t="s">
        <v>205</v>
      </c>
      <c r="E32" s="28" t="s">
        <v>250</v>
      </c>
      <c r="F32" s="20">
        <v>50</v>
      </c>
      <c r="G32" s="9" t="s">
        <v>317</v>
      </c>
    </row>
    <row r="33" spans="1:7" ht="30" customHeight="1" x14ac:dyDescent="0.2">
      <c r="A33" s="4">
        <v>31</v>
      </c>
      <c r="B33" s="8" t="s">
        <v>168</v>
      </c>
      <c r="C33" s="3" t="s">
        <v>93</v>
      </c>
      <c r="D33" s="1" t="s">
        <v>208</v>
      </c>
      <c r="E33" s="3" t="s">
        <v>94</v>
      </c>
      <c r="F33" s="20">
        <v>50</v>
      </c>
      <c r="G33" s="9" t="s">
        <v>317</v>
      </c>
    </row>
    <row r="34" spans="1:7" ht="30" customHeight="1" x14ac:dyDescent="0.2">
      <c r="A34" s="4">
        <v>32</v>
      </c>
      <c r="B34" s="8" t="s">
        <v>169</v>
      </c>
      <c r="C34" s="3" t="s">
        <v>95</v>
      </c>
      <c r="D34" s="1" t="s">
        <v>170</v>
      </c>
      <c r="E34" s="3" t="s">
        <v>96</v>
      </c>
      <c r="F34" s="20">
        <v>50</v>
      </c>
      <c r="G34" s="9" t="s">
        <v>317</v>
      </c>
    </row>
    <row r="35" spans="1:7" ht="30" customHeight="1" x14ac:dyDescent="0.2">
      <c r="A35" s="4">
        <v>33</v>
      </c>
      <c r="B35" s="8" t="s">
        <v>144</v>
      </c>
      <c r="C35" s="3" t="s">
        <v>51</v>
      </c>
      <c r="D35" s="1" t="s">
        <v>145</v>
      </c>
      <c r="E35" s="3" t="s">
        <v>56</v>
      </c>
      <c r="F35" s="20">
        <v>50</v>
      </c>
      <c r="G35" s="9" t="s">
        <v>317</v>
      </c>
    </row>
    <row r="36" spans="1:7" ht="30" customHeight="1" x14ac:dyDescent="0.2">
      <c r="A36" s="4">
        <v>34</v>
      </c>
      <c r="B36" s="8" t="s">
        <v>139</v>
      </c>
      <c r="C36" s="3" t="s">
        <v>51</v>
      </c>
      <c r="D36" s="1" t="s">
        <v>140</v>
      </c>
      <c r="E36" s="3" t="s">
        <v>52</v>
      </c>
      <c r="F36" s="20">
        <v>50</v>
      </c>
      <c r="G36" s="9" t="s">
        <v>317</v>
      </c>
    </row>
    <row r="37" spans="1:7" ht="30" customHeight="1" x14ac:dyDescent="0.2">
      <c r="A37" s="4">
        <v>35</v>
      </c>
      <c r="B37" s="8" t="s">
        <v>146</v>
      </c>
      <c r="C37" s="3" t="s">
        <v>30</v>
      </c>
      <c r="D37" s="1" t="s">
        <v>147</v>
      </c>
      <c r="E37" s="3" t="s">
        <v>57</v>
      </c>
      <c r="F37" s="20">
        <v>50</v>
      </c>
      <c r="G37" s="9" t="s">
        <v>317</v>
      </c>
    </row>
    <row r="38" spans="1:7" ht="30" customHeight="1" x14ac:dyDescent="0.2">
      <c r="A38" s="4">
        <v>36</v>
      </c>
      <c r="B38" s="8" t="s">
        <v>188</v>
      </c>
      <c r="C38" s="3" t="s">
        <v>20</v>
      </c>
      <c r="D38" s="1" t="s">
        <v>76</v>
      </c>
      <c r="E38" s="3" t="s">
        <v>77</v>
      </c>
      <c r="F38" s="20">
        <v>50</v>
      </c>
      <c r="G38" s="9" t="s">
        <v>317</v>
      </c>
    </row>
    <row r="39" spans="1:7" ht="30" customHeight="1" x14ac:dyDescent="0.2">
      <c r="A39" s="4">
        <v>37</v>
      </c>
      <c r="B39" s="8" t="s">
        <v>66</v>
      </c>
      <c r="C39" s="3" t="s">
        <v>68</v>
      </c>
      <c r="D39" s="1" t="s">
        <v>67</v>
      </c>
      <c r="E39" s="3" t="s">
        <v>69</v>
      </c>
      <c r="F39" s="20">
        <v>50</v>
      </c>
      <c r="G39" s="9" t="s">
        <v>317</v>
      </c>
    </row>
    <row r="40" spans="1:7" ht="30" customHeight="1" x14ac:dyDescent="0.2">
      <c r="A40" s="4">
        <v>38</v>
      </c>
      <c r="B40" s="8" t="s">
        <v>198</v>
      </c>
      <c r="C40" s="3" t="s">
        <v>13</v>
      </c>
      <c r="D40" s="1" t="s">
        <v>12</v>
      </c>
      <c r="E40" s="3" t="s">
        <v>14</v>
      </c>
      <c r="F40" s="20">
        <v>50</v>
      </c>
      <c r="G40" s="9" t="s">
        <v>317</v>
      </c>
    </row>
    <row r="41" spans="1:7" ht="30" customHeight="1" x14ac:dyDescent="0.2">
      <c r="A41" s="4">
        <v>39</v>
      </c>
      <c r="B41" s="8" t="s">
        <v>252</v>
      </c>
      <c r="C41" s="3" t="s">
        <v>20</v>
      </c>
      <c r="D41" s="1" t="s">
        <v>254</v>
      </c>
      <c r="E41" s="3" t="s">
        <v>255</v>
      </c>
      <c r="F41" s="20">
        <v>50</v>
      </c>
      <c r="G41" s="9" t="s">
        <v>317</v>
      </c>
    </row>
    <row r="42" spans="1:7" ht="30" customHeight="1" x14ac:dyDescent="0.2">
      <c r="A42" s="4">
        <v>40</v>
      </c>
      <c r="B42" s="8" t="s">
        <v>273</v>
      </c>
      <c r="C42" s="3" t="s">
        <v>295</v>
      </c>
      <c r="D42" s="1" t="s">
        <v>296</v>
      </c>
      <c r="E42" s="3"/>
      <c r="F42" s="20">
        <v>50</v>
      </c>
      <c r="G42" s="9" t="s">
        <v>317</v>
      </c>
    </row>
    <row r="43" spans="1:7" ht="30" customHeight="1" x14ac:dyDescent="0.2">
      <c r="A43" s="4">
        <v>41</v>
      </c>
      <c r="B43" s="8" t="s">
        <v>274</v>
      </c>
      <c r="C43" s="3" t="s">
        <v>300</v>
      </c>
      <c r="D43" s="1" t="s">
        <v>301</v>
      </c>
      <c r="E43" s="3"/>
      <c r="F43" s="20">
        <v>50</v>
      </c>
      <c r="G43" s="9" t="s">
        <v>317</v>
      </c>
    </row>
    <row r="44" spans="1:7" ht="30" customHeight="1" x14ac:dyDescent="0.2">
      <c r="A44" s="4">
        <v>42</v>
      </c>
      <c r="B44" s="8" t="s">
        <v>303</v>
      </c>
      <c r="C44" s="3" t="s">
        <v>20</v>
      </c>
      <c r="D44" s="1" t="s">
        <v>305</v>
      </c>
      <c r="E44" s="3"/>
      <c r="F44" s="20">
        <v>50</v>
      </c>
      <c r="G44" s="9" t="s">
        <v>317</v>
      </c>
    </row>
    <row r="45" spans="1:7" ht="30" customHeight="1" x14ac:dyDescent="0.2">
      <c r="A45" s="4">
        <v>43</v>
      </c>
      <c r="B45" s="8" t="s">
        <v>306</v>
      </c>
      <c r="C45" s="3" t="s">
        <v>285</v>
      </c>
      <c r="D45" s="1" t="s">
        <v>307</v>
      </c>
      <c r="E45" s="3"/>
      <c r="F45" s="20">
        <v>50</v>
      </c>
      <c r="G45" s="9" t="s">
        <v>317</v>
      </c>
    </row>
    <row r="46" spans="1:7" ht="30" customHeight="1" x14ac:dyDescent="0.2">
      <c r="A46" s="14"/>
      <c r="B46" s="16" t="s">
        <v>161</v>
      </c>
      <c r="C46" s="17"/>
      <c r="D46" s="18"/>
      <c r="E46" s="17"/>
      <c r="F46" s="25">
        <f>SUM(F3:F45)</f>
        <v>13730</v>
      </c>
      <c r="G46" s="19"/>
    </row>
    <row r="47" spans="1:7" ht="30" customHeight="1" x14ac:dyDescent="0.2">
      <c r="B47" s="8" t="s">
        <v>245</v>
      </c>
      <c r="C47" s="3" t="s">
        <v>121</v>
      </c>
      <c r="D47" s="1" t="s">
        <v>243</v>
      </c>
      <c r="E47" s="3" t="s">
        <v>122</v>
      </c>
      <c r="F47" s="15">
        <v>3200</v>
      </c>
      <c r="G47" s="9" t="s">
        <v>244</v>
      </c>
    </row>
    <row r="48" spans="1:7" ht="30" customHeight="1" x14ac:dyDescent="0.2">
      <c r="B48" s="4" t="s">
        <v>318</v>
      </c>
      <c r="F48" s="24">
        <f>20000-F46-F47</f>
        <v>3070</v>
      </c>
    </row>
    <row r="49" spans="3:8" ht="30" customHeight="1" x14ac:dyDescent="0.2">
      <c r="F49" s="24"/>
    </row>
    <row r="50" spans="3:8" ht="30" customHeight="1" x14ac:dyDescent="0.2">
      <c r="G50" s="12"/>
    </row>
    <row r="51" spans="3:8" ht="30" customHeight="1" x14ac:dyDescent="0.2">
      <c r="C51" s="5"/>
      <c r="G51" s="12"/>
      <c r="H51" s="7"/>
    </row>
  </sheetData>
  <mergeCells count="1">
    <mergeCell ref="A1:G1"/>
  </mergeCells>
  <phoneticPr fontId="2"/>
  <dataValidations count="1">
    <dataValidation imeMode="off" allowBlank="1" showInputMessage="1" showErrorMessage="1" sqref="C3:C47 E3:F51"/>
  </dataValidations>
  <pageMargins left="0.21" right="0.38" top="0.67" bottom="0.23622047244094491" header="0.35433070866141736" footer="0.19685039370078741"/>
  <pageSetup paperSize="9" scale="4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H7" sqref="H7"/>
    </sheetView>
  </sheetViews>
  <sheetFormatPr defaultRowHeight="16.5" x14ac:dyDescent="0.25"/>
  <cols>
    <col min="1" max="1" width="8.796875" style="30"/>
    <col min="2" max="2" width="14.69921875" style="30" customWidth="1"/>
    <col min="3" max="3" width="14.296875" style="30" customWidth="1"/>
    <col min="4" max="4" width="25" style="30" customWidth="1"/>
    <col min="5" max="5" width="22.3984375" style="30" customWidth="1"/>
    <col min="6" max="16384" width="8.796875" style="30"/>
  </cols>
  <sheetData>
    <row r="1" spans="1:7" x14ac:dyDescent="0.25">
      <c r="A1" s="31" t="s">
        <v>346</v>
      </c>
      <c r="B1" s="31"/>
      <c r="C1" s="31"/>
      <c r="D1" s="31"/>
      <c r="E1" s="31"/>
      <c r="F1" s="31"/>
      <c r="G1" s="31"/>
    </row>
    <row r="2" spans="1:7" s="32" customFormat="1" x14ac:dyDescent="0.25">
      <c r="B2" s="33" t="s">
        <v>330</v>
      </c>
      <c r="C2" s="33" t="s">
        <v>333</v>
      </c>
      <c r="D2" s="33" t="s">
        <v>335</v>
      </c>
      <c r="E2" s="33" t="s">
        <v>336</v>
      </c>
    </row>
    <row r="3" spans="1:7" s="32" customFormat="1" x14ac:dyDescent="0.25">
      <c r="B3" s="34" t="s">
        <v>329</v>
      </c>
      <c r="C3" s="34" t="s">
        <v>334</v>
      </c>
      <c r="D3" s="35" t="s">
        <v>348</v>
      </c>
      <c r="E3" s="36" t="s">
        <v>337</v>
      </c>
    </row>
    <row r="4" spans="1:7" s="32" customFormat="1" x14ac:dyDescent="0.25">
      <c r="B4" s="37"/>
      <c r="C4" s="37"/>
      <c r="D4" s="36"/>
      <c r="E4" s="36"/>
    </row>
    <row r="5" spans="1:7" s="32" customFormat="1" x14ac:dyDescent="0.25">
      <c r="B5" s="37"/>
      <c r="C5" s="37"/>
      <c r="D5" s="36"/>
      <c r="E5" s="36"/>
    </row>
    <row r="6" spans="1:7" s="32" customFormat="1" x14ac:dyDescent="0.25">
      <c r="B6" s="37"/>
      <c r="C6" s="37"/>
      <c r="D6" s="36"/>
      <c r="E6" s="36"/>
    </row>
    <row r="7" spans="1:7" s="32" customFormat="1" x14ac:dyDescent="0.25">
      <c r="B7" s="38"/>
      <c r="C7" s="38"/>
      <c r="D7" s="36"/>
      <c r="E7" s="36"/>
    </row>
    <row r="8" spans="1:7" s="32" customFormat="1" x14ac:dyDescent="0.25">
      <c r="B8" s="34" t="s">
        <v>331</v>
      </c>
      <c r="C8" s="39" t="s">
        <v>343</v>
      </c>
      <c r="D8" s="35" t="s">
        <v>347</v>
      </c>
      <c r="E8" s="36" t="s">
        <v>338</v>
      </c>
    </row>
    <row r="9" spans="1:7" s="32" customFormat="1" x14ac:dyDescent="0.25">
      <c r="B9" s="37"/>
      <c r="C9" s="40"/>
      <c r="D9" s="36"/>
      <c r="E9" s="36"/>
    </row>
    <row r="10" spans="1:7" s="32" customFormat="1" x14ac:dyDescent="0.25">
      <c r="B10" s="37"/>
      <c r="C10" s="40"/>
      <c r="D10" s="36"/>
      <c r="E10" s="36"/>
    </row>
    <row r="11" spans="1:7" s="32" customFormat="1" x14ac:dyDescent="0.25">
      <c r="B11" s="37"/>
      <c r="C11" s="40"/>
      <c r="D11" s="36"/>
      <c r="E11" s="36"/>
    </row>
    <row r="12" spans="1:7" s="32" customFormat="1" x14ac:dyDescent="0.25">
      <c r="B12" s="38"/>
      <c r="C12" s="41"/>
      <c r="D12" s="36"/>
      <c r="E12" s="36"/>
    </row>
    <row r="13" spans="1:7" s="32" customFormat="1" x14ac:dyDescent="0.25">
      <c r="B13" s="34" t="s">
        <v>332</v>
      </c>
      <c r="C13" s="39" t="s">
        <v>349</v>
      </c>
      <c r="D13" s="33" t="s">
        <v>339</v>
      </c>
      <c r="E13" s="35" t="s">
        <v>342</v>
      </c>
    </row>
    <row r="14" spans="1:7" s="32" customFormat="1" x14ac:dyDescent="0.25">
      <c r="B14" s="37"/>
      <c r="C14" s="40"/>
      <c r="D14" s="33" t="s">
        <v>340</v>
      </c>
      <c r="E14" s="35"/>
    </row>
    <row r="15" spans="1:7" s="32" customFormat="1" x14ac:dyDescent="0.25">
      <c r="B15" s="37"/>
      <c r="C15" s="40"/>
      <c r="D15" s="33" t="s">
        <v>341</v>
      </c>
      <c r="E15" s="35"/>
    </row>
    <row r="16" spans="1:7" s="32" customFormat="1" x14ac:dyDescent="0.25">
      <c r="B16" s="37"/>
      <c r="C16" s="40"/>
      <c r="D16" s="33" t="s">
        <v>338</v>
      </c>
      <c r="E16" s="42" t="s">
        <v>338</v>
      </c>
    </row>
    <row r="17" spans="2:5" s="32" customFormat="1" x14ac:dyDescent="0.25">
      <c r="B17" s="38"/>
      <c r="C17" s="41"/>
      <c r="D17" s="33" t="s">
        <v>338</v>
      </c>
      <c r="E17" s="42" t="s">
        <v>338</v>
      </c>
    </row>
  </sheetData>
  <mergeCells count="12">
    <mergeCell ref="C13:C17"/>
    <mergeCell ref="A1:G1"/>
    <mergeCell ref="E3:E7"/>
    <mergeCell ref="E8:E12"/>
    <mergeCell ref="D3:D7"/>
    <mergeCell ref="D8:D12"/>
    <mergeCell ref="E13:E15"/>
    <mergeCell ref="B3:B7"/>
    <mergeCell ref="B8:B12"/>
    <mergeCell ref="B13:B17"/>
    <mergeCell ref="C3:C7"/>
    <mergeCell ref="C8:C1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マップ</vt:lpstr>
      <vt:lpstr>スタンプラリー台紙</vt:lpstr>
      <vt:lpstr>スタンプ</vt:lpstr>
      <vt:lpstr>スタンプラリー台紙!Print_Area</vt:lpstr>
      <vt:lpstr>マップ!Print_Area</vt:lpstr>
      <vt:lpstr>スタンプラリー台紙!Print_Titles</vt:lpstr>
      <vt:lpstr>マップ!Print_Titles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2021-02-08T04:44:11Z</cp:lastPrinted>
  <dcterms:modified xsi:type="dcterms:W3CDTF">2021-02-08T04:46:48Z</dcterms:modified>
</cp:coreProperties>
</file>