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Flsv\1903000_経営支援課\12_経営支援G\★R7年度\★災害関係(R6.1能登地震)\05_起業促進補助金\01 公募要領・チラシ等\03 公募要領・申請書\"/>
    </mc:Choice>
  </mc:AlternateContent>
  <xr:revisionPtr revIDLastSave="0" documentId="13_ncr:1_{75D0F398-0792-4E01-B322-56F8ADA816A5}" xr6:coauthVersionLast="47" xr6:coauthVersionMax="47" xr10:uidLastSave="{00000000-0000-0000-0000-000000000000}"/>
  <bookViews>
    <workbookView xWindow="-110" yWindow="-110" windowWidth="19420" windowHeight="10420" xr2:uid="{82CF5E27-86F7-452D-B9CD-861CC5D01DDF}"/>
  </bookViews>
  <sheets>
    <sheet name="１　申請者概要" sheetId="1" r:id="rId1"/>
    <sheet name="２①②③　事業内容" sheetId="2" r:id="rId2"/>
    <sheet name="２④　資金計画" sheetId="3" r:id="rId3"/>
    <sheet name="２⑤　スケジュール" sheetId="4" r:id="rId4"/>
    <sheet name="２⑥　売上等計画" sheetId="5" r:id="rId5"/>
    <sheet name="３①　経費明細表" sheetId="6" r:id="rId6"/>
    <sheet name="３②　補助金申請額" sheetId="7" r:id="rId7"/>
  </sheets>
  <definedNames>
    <definedName name="_xlnm.Print_Area" localSheetId="1">'２①②③　事業内容'!$A$1:$P$61</definedName>
    <definedName name="_xlnm.Print_Area" localSheetId="2">'２④　資金計画'!$A$1:$P$61</definedName>
    <definedName name="_xlnm.Print_Area" localSheetId="3">'２⑤　スケジュール'!$A$1:$P$61</definedName>
    <definedName name="_xlnm.Print_Area" localSheetId="4">'２⑥　売上等計画'!$A$1:$P$25</definedName>
    <definedName name="_xlnm.Print_Area" localSheetId="5">'３①　経費明細表'!$A$1:$F$24</definedName>
    <definedName name="_xlnm.Print_Area" localSheetId="6">'３②　補助金申請額'!$A$1:$L$30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7" l="1"/>
  <c r="G22" i="7" s="1"/>
  <c r="J6" i="7"/>
  <c r="E24" i="7" s="1"/>
  <c r="G6" i="7"/>
  <c r="J5" i="7"/>
  <c r="G5" i="7"/>
  <c r="J4" i="7"/>
  <c r="G4" i="7"/>
  <c r="F29" i="6"/>
  <c r="F28" i="6"/>
  <c r="F27" i="6"/>
  <c r="F22" i="6"/>
  <c r="E23" i="7" l="1"/>
  <c r="G23" i="7" s="1"/>
  <c r="G24" i="7"/>
  <c r="I24" i="7"/>
  <c r="D29" i="7"/>
  <c r="G29" i="7" s="1"/>
  <c r="J7" i="7"/>
  <c r="E29" i="7" s="1"/>
  <c r="L20" i="7"/>
  <c r="K24" i="7" l="1"/>
  <c r="I23" i="7"/>
  <c r="K23" i="7" s="1"/>
  <c r="I29" i="7"/>
  <c r="I25" i="7" s="1"/>
  <c r="I6" i="5" l="1"/>
  <c r="I8" i="5" s="1"/>
  <c r="M6" i="5"/>
  <c r="M8" i="5" s="1"/>
  <c r="E6" i="5"/>
  <c r="E8" i="5" s="1"/>
  <c r="K60" i="3"/>
  <c r="O23" i="3"/>
  <c r="G13" i="3"/>
  <c r="G22" i="3"/>
  <c r="G23" i="3" l="1"/>
</calcChain>
</file>

<file path=xl/sharedStrings.xml><?xml version="1.0" encoding="utf-8"?>
<sst xmlns="http://schemas.openxmlformats.org/spreadsheetml/2006/main" count="260" uniqueCount="206">
  <si>
    <t>石川県起業促進補助金　事業計画書</t>
    <rPh sb="0" eb="3">
      <t>イシカワケン</t>
    </rPh>
    <rPh sb="3" eb="5">
      <t>キギョウ</t>
    </rPh>
    <rPh sb="5" eb="7">
      <t>ソクシン</t>
    </rPh>
    <rPh sb="7" eb="10">
      <t>ホジョキン</t>
    </rPh>
    <rPh sb="11" eb="13">
      <t>ジギョウ</t>
    </rPh>
    <rPh sb="13" eb="16">
      <t>ケイカクショ</t>
    </rPh>
    <phoneticPr fontId="2"/>
  </si>
  <si>
    <t>（ふりがな）</t>
    <phoneticPr fontId="2"/>
  </si>
  <si>
    <t>氏　　名</t>
    <rPh sb="0" eb="1">
      <t>シ</t>
    </rPh>
    <rPh sb="3" eb="4">
      <t>メイ</t>
    </rPh>
    <phoneticPr fontId="2"/>
  </si>
  <si>
    <t>性別</t>
    <rPh sb="0" eb="2">
      <t>セイベツ</t>
    </rPh>
    <phoneticPr fontId="2"/>
  </si>
  <si>
    <t>男</t>
    <rPh sb="0" eb="1">
      <t>オトコ</t>
    </rPh>
    <phoneticPr fontId="2"/>
  </si>
  <si>
    <t>女</t>
    <rPh sb="0" eb="1">
      <t>オンナ</t>
    </rPh>
    <phoneticPr fontId="2"/>
  </si>
  <si>
    <t>出身都道府県</t>
    <rPh sb="0" eb="2">
      <t>シュッシン</t>
    </rPh>
    <rPh sb="2" eb="6">
      <t>トドウフケン</t>
    </rPh>
    <phoneticPr fontId="2"/>
  </si>
  <si>
    <t>生年月日（年齢）</t>
    <rPh sb="0" eb="4">
      <t>セイネンガッピ</t>
    </rPh>
    <rPh sb="5" eb="7">
      <t>ネンレイ</t>
    </rPh>
    <phoneticPr fontId="2"/>
  </si>
  <si>
    <t>（　　　　　歳）</t>
    <rPh sb="6" eb="7">
      <t>サイ</t>
    </rPh>
    <phoneticPr fontId="2"/>
  </si>
  <si>
    <t>〒</t>
    <phoneticPr fontId="2"/>
  </si>
  <si>
    <t>連絡先住所等</t>
    <rPh sb="0" eb="3">
      <t>レンラクサキ</t>
    </rPh>
    <rPh sb="3" eb="5">
      <t>ジュウショ</t>
    </rPh>
    <rPh sb="5" eb="6">
      <t>ナド</t>
    </rPh>
    <phoneticPr fontId="2"/>
  </si>
  <si>
    <t>会社役員</t>
    <rPh sb="0" eb="2">
      <t>カイシャ</t>
    </rPh>
    <rPh sb="2" eb="4">
      <t>ヤクイン</t>
    </rPh>
    <phoneticPr fontId="2"/>
  </si>
  <si>
    <t>個人事業主</t>
    <rPh sb="0" eb="5">
      <t>コジンジギョウヌシ</t>
    </rPh>
    <phoneticPr fontId="2"/>
  </si>
  <si>
    <t>会社員</t>
    <rPh sb="0" eb="3">
      <t>カイシャイン</t>
    </rPh>
    <phoneticPr fontId="2"/>
  </si>
  <si>
    <t>専業主婦・主夫</t>
    <rPh sb="0" eb="4">
      <t>センギョウシュフ</t>
    </rPh>
    <rPh sb="5" eb="7">
      <t>シュフ</t>
    </rPh>
    <phoneticPr fontId="2"/>
  </si>
  <si>
    <t>パートタイマー・アルバイト</t>
    <phoneticPr fontId="2"/>
  </si>
  <si>
    <t>学生</t>
    <rPh sb="0" eb="2">
      <t>ガクセイ</t>
    </rPh>
    <phoneticPr fontId="2"/>
  </si>
  <si>
    <t>その他（　　　　　　　　　　　　　　　　）</t>
    <rPh sb="2" eb="3">
      <t>タ</t>
    </rPh>
    <phoneticPr fontId="2"/>
  </si>
  <si>
    <t>本事業創業
直前の職業</t>
    <rPh sb="0" eb="3">
      <t>ホンジギョウ</t>
    </rPh>
    <rPh sb="3" eb="5">
      <t>ソウギョウ</t>
    </rPh>
    <rPh sb="6" eb="8">
      <t>チョクゼン</t>
    </rPh>
    <rPh sb="9" eb="11">
      <t>ショクギョウ</t>
    </rPh>
    <phoneticPr fontId="2"/>
  </si>
  <si>
    <t>ＴＥＬ</t>
    <phoneticPr fontId="2"/>
  </si>
  <si>
    <t>携帯ＴＥＬ</t>
    <rPh sb="0" eb="2">
      <t>ケイタイ</t>
    </rPh>
    <phoneticPr fontId="2"/>
  </si>
  <si>
    <t>E-mail</t>
    <phoneticPr fontId="2"/>
  </si>
  <si>
    <t>事業を経営したことがない。</t>
    <rPh sb="0" eb="2">
      <t>ジギョウ</t>
    </rPh>
    <rPh sb="3" eb="5">
      <t>ケイエイ</t>
    </rPh>
    <phoneticPr fontId="2"/>
  </si>
  <si>
    <t>事業を経営したことがあり、現在もその事業を続けている。</t>
    <rPh sb="0" eb="2">
      <t>ジギョウ</t>
    </rPh>
    <rPh sb="3" eb="5">
      <t>ケイエイ</t>
    </rPh>
    <rPh sb="13" eb="15">
      <t>ゲンザイ</t>
    </rPh>
    <rPh sb="18" eb="20">
      <t>ジギョウ</t>
    </rPh>
    <rPh sb="21" eb="22">
      <t>ツヅ</t>
    </rPh>
    <phoneticPr fontId="2"/>
  </si>
  <si>
    <t>事業形態</t>
    <rPh sb="0" eb="2">
      <t>ジギョウ</t>
    </rPh>
    <rPh sb="2" eb="4">
      <t>ケイタイ</t>
    </rPh>
    <phoneticPr fontId="2"/>
  </si>
  <si>
    <t>個人事業</t>
    <rPh sb="0" eb="2">
      <t>コジン</t>
    </rPh>
    <rPh sb="2" eb="4">
      <t>ジギョウ</t>
    </rPh>
    <phoneticPr fontId="2"/>
  </si>
  <si>
    <t>会社</t>
    <rPh sb="0" eb="2">
      <t>カイシャ</t>
    </rPh>
    <phoneticPr fontId="2"/>
  </si>
  <si>
    <t>企業組合・協業組合</t>
    <rPh sb="0" eb="2">
      <t>キギョウ</t>
    </rPh>
    <rPh sb="2" eb="4">
      <t>クミアイ</t>
    </rPh>
    <rPh sb="5" eb="7">
      <t>キョウギョウ</t>
    </rPh>
    <rPh sb="7" eb="9">
      <t>クミアイ</t>
    </rPh>
    <phoneticPr fontId="2"/>
  </si>
  <si>
    <t>特定非営利法人</t>
    <rPh sb="0" eb="2">
      <t>トクテイ</t>
    </rPh>
    <rPh sb="2" eb="5">
      <t>ヒエイリ</t>
    </rPh>
    <rPh sb="5" eb="7">
      <t>ホウジン</t>
    </rPh>
    <phoneticPr fontId="2"/>
  </si>
  <si>
    <t>→ 事業形態　：</t>
    <rPh sb="2" eb="4">
      <t>ジギョウ</t>
    </rPh>
    <rPh sb="4" eb="6">
      <t>ケイタイ</t>
    </rPh>
    <phoneticPr fontId="2"/>
  </si>
  <si>
    <t>→ 事業内容　：</t>
    <rPh sb="2" eb="4">
      <t>ジギョウ</t>
    </rPh>
    <rPh sb="4" eb="6">
      <t>ナイヨウ</t>
    </rPh>
    <phoneticPr fontId="2"/>
  </si>
  <si>
    <t>事業を経営していたが、既にその事業をやめている。</t>
    <rPh sb="0" eb="2">
      <t>ジギョウ</t>
    </rPh>
    <rPh sb="3" eb="5">
      <t>ケイエイ</t>
    </rPh>
    <rPh sb="11" eb="12">
      <t>スデ</t>
    </rPh>
    <rPh sb="15" eb="17">
      <t>ジギョウ</t>
    </rPh>
    <phoneticPr fontId="2"/>
  </si>
  <si>
    <t>→ やめた時期：</t>
    <rPh sb="5" eb="7">
      <t>ジキ</t>
    </rPh>
    <phoneticPr fontId="2"/>
  </si>
  <si>
    <t>本事業以外の
事業経営経験</t>
    <rPh sb="0" eb="3">
      <t>ホンジギョウ</t>
    </rPh>
    <rPh sb="3" eb="5">
      <t>イガイ</t>
    </rPh>
    <rPh sb="7" eb="9">
      <t>ジギョウ</t>
    </rPh>
    <rPh sb="9" eb="11">
      <t>ケイエイ</t>
    </rPh>
    <rPh sb="11" eb="13">
      <t>ケイケン</t>
    </rPh>
    <phoneticPr fontId="2"/>
  </si>
  <si>
    <t>職歴</t>
    <rPh sb="0" eb="2">
      <t>ショクレキ</t>
    </rPh>
    <phoneticPr fontId="2"/>
  </si>
  <si>
    <t>　　　　年　　　　月　　　　日</t>
    <rPh sb="4" eb="5">
      <t>ネン</t>
    </rPh>
    <rPh sb="9" eb="10">
      <t>ガツ</t>
    </rPh>
    <rPh sb="14" eb="15">
      <t>ニチ</t>
    </rPh>
    <phoneticPr fontId="2"/>
  </si>
  <si>
    <t>　　　年　　　月　　　日</t>
    <rPh sb="3" eb="4">
      <t>ネン</t>
    </rPh>
    <rPh sb="7" eb="8">
      <t>ガツ</t>
    </rPh>
    <rPh sb="11" eb="12">
      <t>ニチ</t>
    </rPh>
    <phoneticPr fontId="2"/>
  </si>
  <si>
    <t>新たな企業</t>
    <rPh sb="0" eb="1">
      <t>アラ</t>
    </rPh>
    <rPh sb="3" eb="5">
      <t>キギョウ</t>
    </rPh>
    <phoneticPr fontId="2"/>
  </si>
  <si>
    <t>既存企業の第二創業（多店舗展開含む）</t>
    <rPh sb="0" eb="2">
      <t>キゾン</t>
    </rPh>
    <rPh sb="2" eb="4">
      <t>キギョウ</t>
    </rPh>
    <rPh sb="5" eb="7">
      <t>ダイニ</t>
    </rPh>
    <rPh sb="7" eb="9">
      <t>ソウギョウ</t>
    </rPh>
    <rPh sb="10" eb="13">
      <t>タテンポ</t>
    </rPh>
    <rPh sb="13" eb="15">
      <t>テンカイ</t>
    </rPh>
    <rPh sb="15" eb="16">
      <t>フク</t>
    </rPh>
    <phoneticPr fontId="2"/>
  </si>
  <si>
    <t>第三者承継</t>
    <rPh sb="0" eb="3">
      <t>ダイサンシャ</t>
    </rPh>
    <rPh sb="3" eb="5">
      <t>ショウケイ</t>
    </rPh>
    <phoneticPr fontId="2"/>
  </si>
  <si>
    <t>新規参入の方法</t>
    <rPh sb="0" eb="2">
      <t>シンキ</t>
    </rPh>
    <rPh sb="2" eb="4">
      <t>サンニュウ</t>
    </rPh>
    <rPh sb="5" eb="7">
      <t>ホウホウ</t>
    </rPh>
    <phoneticPr fontId="2"/>
  </si>
  <si>
    <t>開業・法人設立日
（予定日）</t>
    <rPh sb="0" eb="2">
      <t>カイギョウ</t>
    </rPh>
    <rPh sb="3" eb="5">
      <t>ホウジン</t>
    </rPh>
    <rPh sb="5" eb="8">
      <t>セツリツビ</t>
    </rPh>
    <rPh sb="10" eb="13">
      <t>ヨテイビ</t>
    </rPh>
    <phoneticPr fontId="2"/>
  </si>
  <si>
    <t>法人名（屋号）</t>
    <rPh sb="0" eb="3">
      <t>ホウジンメイ</t>
    </rPh>
    <rPh sb="4" eb="6">
      <t>ヤゴウ</t>
    </rPh>
    <phoneticPr fontId="2"/>
  </si>
  <si>
    <t>令和　　　年　　　月　　　日</t>
    <rPh sb="0" eb="2">
      <t>レイワ</t>
    </rPh>
    <rPh sb="5" eb="6">
      <t>ネン</t>
    </rPh>
    <rPh sb="9" eb="10">
      <t>ガツ</t>
    </rPh>
    <rPh sb="13" eb="14">
      <t>ニチ</t>
    </rPh>
    <phoneticPr fontId="2"/>
  </si>
  <si>
    <t>（実績報告提出時までに開業又は法人設立を行う必要があります。）</t>
    <rPh sb="1" eb="5">
      <t>ジッセキホウコク</t>
    </rPh>
    <rPh sb="5" eb="7">
      <t>テイシュツ</t>
    </rPh>
    <rPh sb="7" eb="8">
      <t>ジ</t>
    </rPh>
    <rPh sb="11" eb="13">
      <t>カイギョウ</t>
    </rPh>
    <rPh sb="13" eb="14">
      <t>マタ</t>
    </rPh>
    <rPh sb="15" eb="17">
      <t>ホウジン</t>
    </rPh>
    <rPh sb="17" eb="19">
      <t>セツリツ</t>
    </rPh>
    <rPh sb="20" eb="21">
      <t>オコナ</t>
    </rPh>
    <rPh sb="22" eb="24">
      <t>ヒツヨウ</t>
    </rPh>
    <phoneticPr fontId="2"/>
  </si>
  <si>
    <t>特定非営利活動の種類</t>
    <rPh sb="0" eb="2">
      <t>トクテイ</t>
    </rPh>
    <rPh sb="2" eb="5">
      <t>ヒエイリ</t>
    </rPh>
    <rPh sb="5" eb="7">
      <t>カツドウ</t>
    </rPh>
    <rPh sb="8" eb="10">
      <t>シュルイ</t>
    </rPh>
    <phoneticPr fontId="2"/>
  </si>
  <si>
    <t>ア）中小企業者と連携して事業を行うもの</t>
    <rPh sb="2" eb="4">
      <t>チュウショウ</t>
    </rPh>
    <rPh sb="4" eb="6">
      <t>キギョウ</t>
    </rPh>
    <rPh sb="6" eb="7">
      <t>シャ</t>
    </rPh>
    <rPh sb="8" eb="10">
      <t>レンケイ</t>
    </rPh>
    <rPh sb="12" eb="14">
      <t>ジギョウ</t>
    </rPh>
    <rPh sb="15" eb="16">
      <t>オコナ</t>
    </rPh>
    <phoneticPr fontId="2"/>
  </si>
  <si>
    <t>イ）中小企業者の支援を行うために中小企業者が主体となて設立するもの</t>
    <rPh sb="2" eb="4">
      <t>チュウショウ</t>
    </rPh>
    <rPh sb="4" eb="6">
      <t>キギョウ</t>
    </rPh>
    <rPh sb="6" eb="7">
      <t>シャ</t>
    </rPh>
    <rPh sb="8" eb="10">
      <t>シエン</t>
    </rPh>
    <rPh sb="11" eb="12">
      <t>オコナ</t>
    </rPh>
    <rPh sb="16" eb="18">
      <t>チュウショウ</t>
    </rPh>
    <rPh sb="18" eb="20">
      <t>キギョウ</t>
    </rPh>
    <rPh sb="20" eb="21">
      <t>シャ</t>
    </rPh>
    <rPh sb="22" eb="24">
      <t>シュタイ</t>
    </rPh>
    <rPh sb="27" eb="29">
      <t>セツリツ</t>
    </rPh>
    <phoneticPr fontId="2"/>
  </si>
  <si>
    <t>ウ）新たな市場の創出を通じて、中小企業の市場拡大にも資する事業活動を</t>
    <rPh sb="2" eb="3">
      <t>アラ</t>
    </rPh>
    <rPh sb="5" eb="7">
      <t>シジョウ</t>
    </rPh>
    <rPh sb="8" eb="10">
      <t>ソウシュツ</t>
    </rPh>
    <rPh sb="11" eb="12">
      <t>ツウ</t>
    </rPh>
    <rPh sb="15" eb="19">
      <t>チュウショウキギョウ</t>
    </rPh>
    <rPh sb="20" eb="22">
      <t>シジョウ</t>
    </rPh>
    <rPh sb="22" eb="24">
      <t>カクダイ</t>
    </rPh>
    <rPh sb="26" eb="27">
      <t>シ</t>
    </rPh>
    <rPh sb="29" eb="33">
      <t>ジギョウカツドウ</t>
    </rPh>
    <phoneticPr fontId="2"/>
  </si>
  <si>
    <t>　　 行う者であって、有給職員を雇用するもの</t>
    <rPh sb="3" eb="4">
      <t>オコナ</t>
    </rPh>
    <rPh sb="5" eb="6">
      <t>モノ</t>
    </rPh>
    <rPh sb="11" eb="15">
      <t>ユウキュウショクイン</t>
    </rPh>
    <rPh sb="16" eb="18">
      <t>コヨウ</t>
    </rPh>
    <phoneticPr fontId="2"/>
  </si>
  <si>
    <t>特定非営利活動
法人の場合のみ
記載</t>
    <rPh sb="0" eb="2">
      <t>トクテイ</t>
    </rPh>
    <rPh sb="2" eb="5">
      <t>ヒエイリ</t>
    </rPh>
    <rPh sb="5" eb="7">
      <t>カツドウ</t>
    </rPh>
    <rPh sb="8" eb="10">
      <t>ホウジン</t>
    </rPh>
    <rPh sb="11" eb="13">
      <t>バアイ</t>
    </rPh>
    <rPh sb="16" eb="18">
      <t>キサイ</t>
    </rPh>
    <phoneticPr fontId="2"/>
  </si>
  <si>
    <t>事業実施地
（予定地）
※能登６市町</t>
    <rPh sb="0" eb="2">
      <t>ジギョウ</t>
    </rPh>
    <rPh sb="2" eb="4">
      <t>ジッシ</t>
    </rPh>
    <rPh sb="4" eb="5">
      <t>チ</t>
    </rPh>
    <rPh sb="7" eb="10">
      <t>ヨテイチ</t>
    </rPh>
    <rPh sb="13" eb="15">
      <t>ノト</t>
    </rPh>
    <rPh sb="16" eb="18">
      <t>シマチ</t>
    </rPh>
    <phoneticPr fontId="2"/>
  </si>
  <si>
    <t>大分類：</t>
    <rPh sb="0" eb="3">
      <t>ダイブンルイ</t>
    </rPh>
    <phoneticPr fontId="2"/>
  </si>
  <si>
    <t>中分類：</t>
    <rPh sb="0" eb="3">
      <t>チュウブンルイ</t>
    </rPh>
    <phoneticPr fontId="2"/>
  </si>
  <si>
    <r>
      <t xml:space="preserve">主たる業種
</t>
    </r>
    <r>
      <rPr>
        <sz val="10"/>
        <color theme="1"/>
        <rFont val="Meiryo UI"/>
        <family val="3"/>
        <charset val="128"/>
      </rPr>
      <t>（日本標準産業分類を記載）</t>
    </r>
    <rPh sb="0" eb="1">
      <t>シュ</t>
    </rPh>
    <rPh sb="3" eb="5">
      <t>ギョウシュ</t>
    </rPh>
    <rPh sb="7" eb="9">
      <t>ニホン</t>
    </rPh>
    <rPh sb="9" eb="11">
      <t>ヒョウジュン</t>
    </rPh>
    <rPh sb="11" eb="13">
      <t>サンギョウ</t>
    </rPh>
    <rPh sb="13" eb="15">
      <t>ブンルイ</t>
    </rPh>
    <rPh sb="16" eb="18">
      <t>キサイ</t>
    </rPh>
    <phoneticPr fontId="2"/>
  </si>
  <si>
    <t>資本金又は出資金
（会社・組合）</t>
    <rPh sb="0" eb="3">
      <t>シホンキン</t>
    </rPh>
    <rPh sb="3" eb="4">
      <t>マタ</t>
    </rPh>
    <rPh sb="5" eb="8">
      <t>シュッシキン</t>
    </rPh>
    <rPh sb="10" eb="12">
      <t>カイシャ</t>
    </rPh>
    <rPh sb="13" eb="15">
      <t>クミアイ</t>
    </rPh>
    <phoneticPr fontId="2"/>
  </si>
  <si>
    <t>株主又は出資者数
（会社・組合）</t>
    <rPh sb="0" eb="2">
      <t>カブヌシ</t>
    </rPh>
    <rPh sb="2" eb="3">
      <t>マタ</t>
    </rPh>
    <rPh sb="4" eb="7">
      <t>シュッシシャ</t>
    </rPh>
    <rPh sb="7" eb="8">
      <t>スウ</t>
    </rPh>
    <rPh sb="10" eb="12">
      <t>カイシャ</t>
    </rPh>
    <rPh sb="13" eb="15">
      <t>クミアイ</t>
    </rPh>
    <phoneticPr fontId="2"/>
  </si>
  <si>
    <t>（うち大企業からの出資：　　　　　　　　　　　千円）</t>
    <rPh sb="3" eb="6">
      <t>ダイキギョウ</t>
    </rPh>
    <rPh sb="9" eb="11">
      <t>シュッシ</t>
    </rPh>
    <rPh sb="23" eb="25">
      <t>センエン</t>
    </rPh>
    <phoneticPr fontId="2"/>
  </si>
  <si>
    <t>　　　　　　　　　　　　　　　　　　　　　　　　　　 千円</t>
    <rPh sb="27" eb="29">
      <t>センエン</t>
    </rPh>
    <phoneticPr fontId="2"/>
  </si>
  <si>
    <t>会社設立</t>
    <rPh sb="0" eb="2">
      <t>カイシャ</t>
    </rPh>
    <rPh sb="2" eb="4">
      <t>セツリツ</t>
    </rPh>
    <phoneticPr fontId="2"/>
  </si>
  <si>
    <t>株式会社</t>
    <rPh sb="0" eb="2">
      <t>カブシキ</t>
    </rPh>
    <rPh sb="2" eb="4">
      <t>カイシャ</t>
    </rPh>
    <phoneticPr fontId="2"/>
  </si>
  <si>
    <t>合名会社</t>
    <rPh sb="0" eb="2">
      <t>ゴウメイ</t>
    </rPh>
    <rPh sb="2" eb="4">
      <t>カイシャ</t>
    </rPh>
    <phoneticPr fontId="2"/>
  </si>
  <si>
    <t>合資会社</t>
    <rPh sb="0" eb="4">
      <t>ゴウシカイシャ</t>
    </rPh>
    <phoneticPr fontId="2"/>
  </si>
  <si>
    <t>合同会社</t>
    <rPh sb="0" eb="2">
      <t>ゴウドウ</t>
    </rPh>
    <rPh sb="2" eb="4">
      <t>カイシャ</t>
    </rPh>
    <phoneticPr fontId="2"/>
  </si>
  <si>
    <t>組合設立</t>
    <rPh sb="0" eb="2">
      <t>クミアイ</t>
    </rPh>
    <rPh sb="2" eb="4">
      <t>セツリツ</t>
    </rPh>
    <phoneticPr fontId="2"/>
  </si>
  <si>
    <t>企業組合</t>
    <rPh sb="0" eb="2">
      <t>キギョウ</t>
    </rPh>
    <rPh sb="2" eb="4">
      <t>クミアイ</t>
    </rPh>
    <phoneticPr fontId="2"/>
  </si>
  <si>
    <t>協業組合</t>
    <rPh sb="0" eb="2">
      <t>キョウギョウ</t>
    </rPh>
    <rPh sb="2" eb="4">
      <t>クミアイ</t>
    </rPh>
    <phoneticPr fontId="2"/>
  </si>
  <si>
    <t>特定非営利活動法人設立</t>
    <rPh sb="0" eb="2">
      <t>トクテイ</t>
    </rPh>
    <rPh sb="2" eb="5">
      <t>ヒエイリ</t>
    </rPh>
    <rPh sb="5" eb="7">
      <t>カツドウ</t>
    </rPh>
    <rPh sb="7" eb="9">
      <t>ホウジン</t>
    </rPh>
    <rPh sb="9" eb="11">
      <t>セツリツ</t>
    </rPh>
    <phoneticPr fontId="2"/>
  </si>
  <si>
    <t>　→</t>
    <phoneticPr fontId="2"/>
  </si>
  <si>
    <t xml:space="preserve"> 　（法人のみ）</t>
    <rPh sb="3" eb="5">
      <t>ホウジン</t>
    </rPh>
    <phoneticPr fontId="2"/>
  </si>
  <si>
    <t>　①役　　員：</t>
    <rPh sb="2" eb="3">
      <t>ヤク</t>
    </rPh>
    <rPh sb="5" eb="6">
      <t>イン</t>
    </rPh>
    <phoneticPr fontId="2"/>
  </si>
  <si>
    <t>名</t>
    <rPh sb="0" eb="1">
      <t>メイ</t>
    </rPh>
    <phoneticPr fontId="2"/>
  </si>
  <si>
    <t>（うち大企業の役員又は職員を兼ねている者：</t>
    <phoneticPr fontId="2"/>
  </si>
  <si>
    <t>名）</t>
    <rPh sb="0" eb="1">
      <t>メイ</t>
    </rPh>
    <phoneticPr fontId="2"/>
  </si>
  <si>
    <t>　②従業員：</t>
    <rPh sb="2" eb="5">
      <t>ジュウギョウイン</t>
    </rPh>
    <phoneticPr fontId="2"/>
  </si>
  <si>
    <t>　③ﾊﾟｰﾄ・ｱﾙﾊﾞｲﾄ：</t>
    <phoneticPr fontId="2"/>
  </si>
  <si>
    <t>合計</t>
    <rPh sb="0" eb="2">
      <t>ゴウケイ</t>
    </rPh>
    <phoneticPr fontId="2"/>
  </si>
  <si>
    <t>内訳</t>
    <rPh sb="0" eb="2">
      <t>ウチワケ</t>
    </rPh>
    <phoneticPr fontId="2"/>
  </si>
  <si>
    <t>役員・従業員数</t>
    <rPh sb="0" eb="2">
      <t>ヤクイン</t>
    </rPh>
    <rPh sb="3" eb="7">
      <t>ジュウギョウインスウ</t>
    </rPh>
    <phoneticPr fontId="2"/>
  </si>
  <si>
    <t>事業に必要な許認可・免許資格
（必要な場合のみ記載）</t>
    <rPh sb="0" eb="2">
      <t>ジギョウ</t>
    </rPh>
    <rPh sb="3" eb="5">
      <t>ヒツヨウ</t>
    </rPh>
    <rPh sb="6" eb="9">
      <t>キョニンカ</t>
    </rPh>
    <rPh sb="10" eb="12">
      <t>メンキョ</t>
    </rPh>
    <rPh sb="12" eb="14">
      <t>シカク</t>
    </rPh>
    <rPh sb="16" eb="18">
      <t>ヒツヨウ</t>
    </rPh>
    <rPh sb="19" eb="21">
      <t>バアイ</t>
    </rPh>
    <rPh sb="23" eb="25">
      <t>キサイ</t>
    </rPh>
    <phoneticPr fontId="2"/>
  </si>
  <si>
    <t>※日本産業分類は以下のURLからご確認ください</t>
    <phoneticPr fontId="2"/>
  </si>
  <si>
    <t>　　https://www.soumu.go.jp/toukei_toukatsu/index/seido/sangyo/02toukatsu01_03000023.html</t>
    <phoneticPr fontId="2"/>
  </si>
  <si>
    <t>取得見込み時期：</t>
    <rPh sb="0" eb="2">
      <t>シュトク</t>
    </rPh>
    <rPh sb="2" eb="4">
      <t>ミコ</t>
    </rPh>
    <rPh sb="5" eb="7">
      <t>ジキ</t>
    </rPh>
    <phoneticPr fontId="2"/>
  </si>
  <si>
    <t>許認可・免許等名称：</t>
    <rPh sb="0" eb="3">
      <t>キョニンカ</t>
    </rPh>
    <rPh sb="4" eb="6">
      <t>メンキョ</t>
    </rPh>
    <rPh sb="6" eb="7">
      <t>ナド</t>
    </rPh>
    <rPh sb="7" eb="9">
      <t>メイショウ</t>
    </rPh>
    <phoneticPr fontId="2"/>
  </si>
  <si>
    <t>　（新事業の立ち上げ（準備から補助事業期間終了までの間）に必要な全ての資金と調達方法を記載してください。）</t>
    <rPh sb="2" eb="5">
      <t>シンジギョウ</t>
    </rPh>
    <rPh sb="6" eb="7">
      <t>タ</t>
    </rPh>
    <rPh sb="8" eb="9">
      <t>ア</t>
    </rPh>
    <rPh sb="11" eb="13">
      <t>ジュンビ</t>
    </rPh>
    <rPh sb="15" eb="19">
      <t>ホジョジギョウ</t>
    </rPh>
    <rPh sb="19" eb="21">
      <t>キカン</t>
    </rPh>
    <rPh sb="21" eb="23">
      <t>シュウリョウ</t>
    </rPh>
    <rPh sb="26" eb="27">
      <t>アイダ</t>
    </rPh>
    <rPh sb="29" eb="31">
      <t>ヒツヨウ</t>
    </rPh>
    <rPh sb="32" eb="33">
      <t>スベ</t>
    </rPh>
    <rPh sb="35" eb="37">
      <t>シキン</t>
    </rPh>
    <rPh sb="38" eb="40">
      <t>チョウタツ</t>
    </rPh>
    <rPh sb="40" eb="42">
      <t>ホウホウ</t>
    </rPh>
    <rPh sb="43" eb="45">
      <t>キサイ</t>
    </rPh>
    <phoneticPr fontId="2"/>
  </si>
  <si>
    <t>必要な資金</t>
    <rPh sb="0" eb="2">
      <t>ヒツヨウ</t>
    </rPh>
    <rPh sb="3" eb="5">
      <t>シキン</t>
    </rPh>
    <phoneticPr fontId="2"/>
  </si>
  <si>
    <t>設備資金</t>
    <rPh sb="0" eb="4">
      <t>セツビシキン</t>
    </rPh>
    <phoneticPr fontId="2"/>
  </si>
  <si>
    <t>設備資金の合計</t>
    <rPh sb="0" eb="2">
      <t>セツビ</t>
    </rPh>
    <rPh sb="2" eb="4">
      <t>シキン</t>
    </rPh>
    <rPh sb="5" eb="7">
      <t>ゴウケイ</t>
    </rPh>
    <phoneticPr fontId="2"/>
  </si>
  <si>
    <t>運転資金</t>
    <rPh sb="0" eb="2">
      <t>ウンテン</t>
    </rPh>
    <rPh sb="2" eb="4">
      <t>シキン</t>
    </rPh>
    <phoneticPr fontId="2"/>
  </si>
  <si>
    <t>運転資金の合計</t>
    <rPh sb="0" eb="2">
      <t>ウンテン</t>
    </rPh>
    <rPh sb="2" eb="4">
      <t>シキン</t>
    </rPh>
    <rPh sb="5" eb="7">
      <t>ゴウケイ</t>
    </rPh>
    <phoneticPr fontId="2"/>
  </si>
  <si>
    <t>金額</t>
    <rPh sb="0" eb="2">
      <t>キンガク</t>
    </rPh>
    <phoneticPr fontId="2"/>
  </si>
  <si>
    <t>調達の方法</t>
    <rPh sb="0" eb="2">
      <t>チョウタツ</t>
    </rPh>
    <rPh sb="3" eb="5">
      <t>ホウホウ</t>
    </rPh>
    <phoneticPr fontId="2"/>
  </si>
  <si>
    <t>（内容）</t>
    <rPh sb="1" eb="3">
      <t>ナイヨウ</t>
    </rPh>
    <phoneticPr fontId="2"/>
  </si>
  <si>
    <t>合　計（A）</t>
    <rPh sb="0" eb="1">
      <t>ア</t>
    </rPh>
    <rPh sb="2" eb="3">
      <t>ケイ</t>
    </rPh>
    <phoneticPr fontId="2"/>
  </si>
  <si>
    <t>合　計（B）</t>
    <rPh sb="0" eb="1">
      <t>ア</t>
    </rPh>
    <rPh sb="2" eb="3">
      <t>ケイ</t>
    </rPh>
    <phoneticPr fontId="2"/>
  </si>
  <si>
    <t>自己資金</t>
    <rPh sb="0" eb="4">
      <t>ジコシキン</t>
    </rPh>
    <phoneticPr fontId="2"/>
  </si>
  <si>
    <t>金融機関からの借入金</t>
    <rPh sb="0" eb="4">
      <t>キンユウキカン</t>
    </rPh>
    <rPh sb="7" eb="9">
      <t>カリイレ</t>
    </rPh>
    <rPh sb="9" eb="10">
      <t>キン</t>
    </rPh>
    <phoneticPr fontId="2"/>
  </si>
  <si>
    <t>（調達先）</t>
    <rPh sb="1" eb="4">
      <t>チョウタツサキ</t>
    </rPh>
    <phoneticPr fontId="2"/>
  </si>
  <si>
    <t>他の補助金等</t>
    <rPh sb="0" eb="1">
      <t>タ</t>
    </rPh>
    <rPh sb="2" eb="5">
      <t>ホジョキン</t>
    </rPh>
    <rPh sb="5" eb="6">
      <t>ナド</t>
    </rPh>
    <phoneticPr fontId="2"/>
  </si>
  <si>
    <t>（実施主体）</t>
    <rPh sb="1" eb="3">
      <t>ジッシ</t>
    </rPh>
    <rPh sb="3" eb="5">
      <t>シュタイ</t>
    </rPh>
    <phoneticPr fontId="2"/>
  </si>
  <si>
    <t>（補助金名）</t>
    <rPh sb="1" eb="4">
      <t>ホジョキン</t>
    </rPh>
    <rPh sb="4" eb="5">
      <t>メイ</t>
    </rPh>
    <phoneticPr fontId="2"/>
  </si>
  <si>
    <t>その他（既存事業の売上金、親族からの借入金等）</t>
    <rPh sb="2" eb="3">
      <t>タ</t>
    </rPh>
    <rPh sb="4" eb="6">
      <t>キゾン</t>
    </rPh>
    <rPh sb="6" eb="8">
      <t>ジギョウ</t>
    </rPh>
    <rPh sb="9" eb="12">
      <t>ウリアゲキン</t>
    </rPh>
    <rPh sb="13" eb="15">
      <t>シンゾク</t>
    </rPh>
    <rPh sb="18" eb="21">
      <t>カリイレキン</t>
    </rPh>
    <rPh sb="21" eb="22">
      <t>ナド</t>
    </rPh>
    <phoneticPr fontId="2"/>
  </si>
  <si>
    <t>当補助金交付希望額</t>
    <rPh sb="0" eb="4">
      <t>トウホジョキン</t>
    </rPh>
    <rPh sb="4" eb="6">
      <t>コウフ</t>
    </rPh>
    <rPh sb="6" eb="9">
      <t>キボウガク</t>
    </rPh>
    <phoneticPr fontId="2"/>
  </si>
  <si>
    <t>※（A）と（B）は一致させてください。</t>
    <rPh sb="9" eb="11">
      <t>イッチ</t>
    </rPh>
    <phoneticPr fontId="2"/>
  </si>
  <si>
    <t>既に調達済み。</t>
    <rPh sb="0" eb="1">
      <t>スデ</t>
    </rPh>
    <rPh sb="2" eb="4">
      <t>チョウタツ</t>
    </rPh>
    <rPh sb="4" eb="5">
      <t>ズ</t>
    </rPh>
    <phoneticPr fontId="2"/>
  </si>
  <si>
    <t>補助事業実施期間中に調達見込みがある。</t>
    <rPh sb="0" eb="2">
      <t>ホジョ</t>
    </rPh>
    <rPh sb="2" eb="6">
      <t>ジギョウジッシ</t>
    </rPh>
    <rPh sb="6" eb="9">
      <t>キカンチュウ</t>
    </rPh>
    <rPh sb="10" eb="12">
      <t>チョウタツ</t>
    </rPh>
    <rPh sb="12" eb="14">
      <t>ミコ</t>
    </rPh>
    <phoneticPr fontId="2"/>
  </si>
  <si>
    <t>将来的（　　　年　　　月頃）に調達見込みがある。</t>
    <rPh sb="0" eb="3">
      <t>ショウライテキ</t>
    </rPh>
    <rPh sb="7" eb="8">
      <t>ネン</t>
    </rPh>
    <rPh sb="11" eb="12">
      <t>ガツ</t>
    </rPh>
    <rPh sb="12" eb="13">
      <t>コロ</t>
    </rPh>
    <rPh sb="15" eb="17">
      <t>チョウタツ</t>
    </rPh>
    <rPh sb="17" eb="19">
      <t>ミコ</t>
    </rPh>
    <phoneticPr fontId="2"/>
  </si>
  <si>
    <t>　　　　　　　　　　　　　／　　　　　　　　　　　千円　　</t>
    <rPh sb="25" eb="27">
      <t>センエン</t>
    </rPh>
    <phoneticPr fontId="2"/>
  </si>
  <si>
    <t>※適宜、表を増やして記載してください。</t>
    <rPh sb="1" eb="3">
      <t>テキギ</t>
    </rPh>
    <rPh sb="4" eb="5">
      <t>ヒョウ</t>
    </rPh>
    <rPh sb="6" eb="7">
      <t>フ</t>
    </rPh>
    <rPh sb="10" eb="12">
      <t>キサイ</t>
    </rPh>
    <phoneticPr fontId="2"/>
  </si>
  <si>
    <t>○補助金は、補助事業実施期間終了後に検査を経てお支払い（精算払い）するかたちとなりますので、補助金支払いまでの間、応募者ご自身で補助金
　 交付希望額を手当していただく必要があります。その手法について、下表に記載してください。（全員）</t>
    <rPh sb="1" eb="4">
      <t>ホジョキン</t>
    </rPh>
    <rPh sb="6" eb="12">
      <t>ホジョジギョウジッシ</t>
    </rPh>
    <rPh sb="12" eb="14">
      <t>キカン</t>
    </rPh>
    <rPh sb="14" eb="17">
      <t>シュウリョウゴ</t>
    </rPh>
    <rPh sb="18" eb="20">
      <t>ケンサ</t>
    </rPh>
    <rPh sb="21" eb="22">
      <t>ヘ</t>
    </rPh>
    <rPh sb="24" eb="26">
      <t>シハラ</t>
    </rPh>
    <rPh sb="28" eb="31">
      <t>セイサンバラ</t>
    </rPh>
    <rPh sb="46" eb="49">
      <t>ホジョキン</t>
    </rPh>
    <rPh sb="49" eb="51">
      <t>シハラ</t>
    </rPh>
    <rPh sb="55" eb="56">
      <t>アイダ</t>
    </rPh>
    <rPh sb="57" eb="60">
      <t>オウボシャ</t>
    </rPh>
    <rPh sb="61" eb="63">
      <t>ジシン</t>
    </rPh>
    <rPh sb="64" eb="67">
      <t>ホジョキン</t>
    </rPh>
    <rPh sb="70" eb="72">
      <t>コウフ</t>
    </rPh>
    <rPh sb="72" eb="75">
      <t>キボウガク</t>
    </rPh>
    <rPh sb="76" eb="78">
      <t>テアテ</t>
    </rPh>
    <rPh sb="84" eb="86">
      <t>ヒツヨウ</t>
    </rPh>
    <rPh sb="94" eb="96">
      <t>シュホウ</t>
    </rPh>
    <rPh sb="101" eb="103">
      <t>シタヒョウ</t>
    </rPh>
    <rPh sb="104" eb="106">
      <t>キサイ</t>
    </rPh>
    <rPh sb="114" eb="116">
      <t>ゼンイン</t>
    </rPh>
    <phoneticPr fontId="2"/>
  </si>
  <si>
    <t>（単位：千円）</t>
    <rPh sb="1" eb="3">
      <t>タンイ</t>
    </rPh>
    <rPh sb="4" eb="6">
      <t>センエン</t>
    </rPh>
    <phoneticPr fontId="2"/>
  </si>
  <si>
    <t>方法</t>
    <rPh sb="0" eb="2">
      <t>ホウホウ</t>
    </rPh>
    <phoneticPr fontId="2"/>
  </si>
  <si>
    <t>金融機関からの借入（調達先：　　　　　　　　　　　　　　　　　　　　　　　　　　　　　　　）</t>
    <rPh sb="0" eb="4">
      <t>キンユウキカン</t>
    </rPh>
    <rPh sb="7" eb="9">
      <t>カリイレ</t>
    </rPh>
    <rPh sb="10" eb="12">
      <t>チョウタツ</t>
    </rPh>
    <rPh sb="12" eb="13">
      <t>サキ</t>
    </rPh>
    <phoneticPr fontId="2"/>
  </si>
  <si>
    <t>他の補助金等（補助金名：　　　　　　　　　　　　　　　　　　　　　　　　　　　　　　　　　）</t>
    <rPh sb="0" eb="1">
      <t>ホカ</t>
    </rPh>
    <rPh sb="2" eb="5">
      <t>ホジョキン</t>
    </rPh>
    <rPh sb="5" eb="6">
      <t>ナド</t>
    </rPh>
    <rPh sb="7" eb="11">
      <t>ホジョキンメイ</t>
    </rPh>
    <phoneticPr fontId="2"/>
  </si>
  <si>
    <t>その他（調達先：　　　　　　　　　　　　　　　　　　　　　　　　　　　　　　　　　　　　　　　　）</t>
    <rPh sb="2" eb="3">
      <t>タ</t>
    </rPh>
    <rPh sb="4" eb="6">
      <t>チョウタツ</t>
    </rPh>
    <rPh sb="6" eb="7">
      <t>サキ</t>
    </rPh>
    <phoneticPr fontId="2"/>
  </si>
  <si>
    <t>実施時期</t>
    <rPh sb="0" eb="4">
      <t>ジッシジキ</t>
    </rPh>
    <phoneticPr fontId="2"/>
  </si>
  <si>
    <t>具体的な実施内容</t>
    <rPh sb="0" eb="3">
      <t>グタイテキ</t>
    </rPh>
    <rPh sb="4" eb="6">
      <t>ジッシ</t>
    </rPh>
    <rPh sb="6" eb="8">
      <t>ナイヨウ</t>
    </rPh>
    <phoneticPr fontId="2"/>
  </si>
  <si>
    <t>1年目</t>
    <rPh sb="1" eb="3">
      <t>ネンメ</t>
    </rPh>
    <phoneticPr fontId="2"/>
  </si>
  <si>
    <t>２年目</t>
    <rPh sb="1" eb="3">
      <t>ネンメ</t>
    </rPh>
    <phoneticPr fontId="2"/>
  </si>
  <si>
    <t>３年目</t>
    <rPh sb="1" eb="3">
      <t>ネンメ</t>
    </rPh>
    <phoneticPr fontId="2"/>
  </si>
  <si>
    <t>④　本事業全体に係る資金計画</t>
    <rPh sb="2" eb="5">
      <t>ホンジギョウ</t>
    </rPh>
    <rPh sb="5" eb="7">
      <t>ゼンタイ</t>
    </rPh>
    <rPh sb="8" eb="9">
      <t>カカ</t>
    </rPh>
    <rPh sb="10" eb="14">
      <t>シキンケイカク</t>
    </rPh>
    <phoneticPr fontId="2"/>
  </si>
  <si>
    <t>⑤　事業スケジュール</t>
    <rPh sb="2" eb="4">
      <t>ジギョウ</t>
    </rPh>
    <phoneticPr fontId="2"/>
  </si>
  <si>
    <t>・</t>
    <phoneticPr fontId="2"/>
  </si>
  <si>
    <t>補助金等名称</t>
    <rPh sb="0" eb="3">
      <t>ホジョキン</t>
    </rPh>
    <rPh sb="3" eb="4">
      <t>ナド</t>
    </rPh>
    <rPh sb="4" eb="6">
      <t>メイショウ</t>
    </rPh>
    <phoneticPr fontId="2"/>
  </si>
  <si>
    <t>実施主体（関係省庁、市町名等）</t>
    <rPh sb="0" eb="2">
      <t>ジッシ</t>
    </rPh>
    <rPh sb="2" eb="4">
      <t>シュタイ</t>
    </rPh>
    <rPh sb="5" eb="9">
      <t>カンケイショウチョウ</t>
    </rPh>
    <rPh sb="10" eb="12">
      <t>シマチ</t>
    </rPh>
    <rPh sb="12" eb="13">
      <t>メイ</t>
    </rPh>
    <rPh sb="13" eb="14">
      <t>ナド</t>
    </rPh>
    <phoneticPr fontId="2"/>
  </si>
  <si>
    <t>補助事業の内容</t>
    <rPh sb="0" eb="2">
      <t>ホジョ</t>
    </rPh>
    <rPh sb="2" eb="4">
      <t>ジギョウ</t>
    </rPh>
    <rPh sb="5" eb="7">
      <t>ナイヨウ</t>
    </rPh>
    <phoneticPr fontId="2"/>
  </si>
  <si>
    <t>補助対象経費</t>
    <rPh sb="0" eb="4">
      <t>ホジョタイショウ</t>
    </rPh>
    <rPh sb="4" eb="6">
      <t>ケイヒ</t>
    </rPh>
    <phoneticPr fontId="2"/>
  </si>
  <si>
    <t>実施時期／補助金等金額</t>
    <rPh sb="0" eb="2">
      <t>ジッシ</t>
    </rPh>
    <rPh sb="2" eb="4">
      <t>ジキ</t>
    </rPh>
    <rPh sb="5" eb="8">
      <t>ホジョキン</t>
    </rPh>
    <rPh sb="8" eb="9">
      <t>ナド</t>
    </rPh>
    <rPh sb="9" eb="11">
      <t>キンガク</t>
    </rPh>
    <phoneticPr fontId="2"/>
  </si>
  <si>
    <t>１　申請者の概要等（項目を確認の上、記載してください。選択項目は、該当するものに☑してください。）</t>
    <rPh sb="2" eb="5">
      <t>シンセイシャ</t>
    </rPh>
    <rPh sb="6" eb="8">
      <t>ガイヨウ</t>
    </rPh>
    <rPh sb="8" eb="9">
      <t>ナド</t>
    </rPh>
    <rPh sb="10" eb="12">
      <t>コウモク</t>
    </rPh>
    <rPh sb="13" eb="15">
      <t>カクニン</t>
    </rPh>
    <rPh sb="16" eb="17">
      <t>ウエ</t>
    </rPh>
    <rPh sb="18" eb="20">
      <t>キサイ</t>
    </rPh>
    <rPh sb="27" eb="29">
      <t>センタク</t>
    </rPh>
    <rPh sb="29" eb="31">
      <t>コウモク</t>
    </rPh>
    <rPh sb="33" eb="35">
      <t>ガイトウ</t>
    </rPh>
    <phoneticPr fontId="2"/>
  </si>
  <si>
    <t>２　事業内容</t>
    <rPh sb="2" eb="4">
      <t>ジギョウ</t>
    </rPh>
    <rPh sb="4" eb="6">
      <t>ナイヨウ</t>
    </rPh>
    <phoneticPr fontId="2"/>
  </si>
  <si>
    <t>①　申請者</t>
    <rPh sb="2" eb="5">
      <t>シンセイシャ</t>
    </rPh>
    <phoneticPr fontId="2"/>
  </si>
  <si>
    <t>②　補助事業の実施形態</t>
    <rPh sb="2" eb="6">
      <t>ホジョジギョウ</t>
    </rPh>
    <rPh sb="7" eb="9">
      <t>ジッシ</t>
    </rPh>
    <rPh sb="9" eb="11">
      <t>ケイタイ</t>
    </rPh>
    <phoneticPr fontId="2"/>
  </si>
  <si>
    <t>①　事業の具体的な内容</t>
    <rPh sb="2" eb="4">
      <t>ジギョウ</t>
    </rPh>
    <rPh sb="5" eb="8">
      <t>グタイテキ</t>
    </rPh>
    <rPh sb="9" eb="11">
      <t>ナイヨウ</t>
    </rPh>
    <phoneticPr fontId="2"/>
  </si>
  <si>
    <t>②　本事業の動機・きっかけ及び将来の展望</t>
    <rPh sb="2" eb="5">
      <t>ホンジギョウ</t>
    </rPh>
    <rPh sb="6" eb="8">
      <t>ドウキ</t>
    </rPh>
    <rPh sb="13" eb="14">
      <t>オヨ</t>
    </rPh>
    <rPh sb="15" eb="17">
      <t>ショウライ</t>
    </rPh>
    <rPh sb="18" eb="20">
      <t>テンボウ</t>
    </rPh>
    <phoneticPr fontId="2"/>
  </si>
  <si>
    <t>③　本事業の知識、経験、人脈、熱意</t>
    <rPh sb="2" eb="5">
      <t>ホンジギョウ</t>
    </rPh>
    <rPh sb="6" eb="8">
      <t>チシキ</t>
    </rPh>
    <rPh sb="9" eb="11">
      <t>ケイケン</t>
    </rPh>
    <rPh sb="12" eb="14">
      <t>ジンミャク</t>
    </rPh>
    <rPh sb="15" eb="17">
      <t>ネツイ</t>
    </rPh>
    <phoneticPr fontId="2"/>
  </si>
  <si>
    <t>○上表に記載した金融機関からの借入金の調達見込みの状況を下記に☑してください。（該当者のみ記載）</t>
    <rPh sb="1" eb="3">
      <t>ウエヒョウ</t>
    </rPh>
    <rPh sb="4" eb="6">
      <t>キサイ</t>
    </rPh>
    <rPh sb="8" eb="12">
      <t>キンユウキカン</t>
    </rPh>
    <rPh sb="15" eb="17">
      <t>カリイレ</t>
    </rPh>
    <rPh sb="17" eb="18">
      <t>キン</t>
    </rPh>
    <rPh sb="19" eb="21">
      <t>チョウタツ</t>
    </rPh>
    <rPh sb="21" eb="23">
      <t>ミコ</t>
    </rPh>
    <rPh sb="25" eb="27">
      <t>ジョウキョウ</t>
    </rPh>
    <rPh sb="28" eb="30">
      <t>カキ</t>
    </rPh>
    <rPh sb="40" eb="43">
      <t>ガイトウシャ</t>
    </rPh>
    <rPh sb="45" eb="47">
      <t>キサイ</t>
    </rPh>
    <phoneticPr fontId="2"/>
  </si>
  <si>
    <t>○上表に記載した他の補助金等の内容を下記に記載してください。（該当案件（申請中のもの含む）がある場合のみ記載）</t>
    <rPh sb="1" eb="3">
      <t>ウエヒョウ</t>
    </rPh>
    <rPh sb="4" eb="6">
      <t>キサイ</t>
    </rPh>
    <rPh sb="8" eb="9">
      <t>ホカ</t>
    </rPh>
    <rPh sb="10" eb="13">
      <t>ホジョキン</t>
    </rPh>
    <rPh sb="13" eb="14">
      <t>ナド</t>
    </rPh>
    <rPh sb="15" eb="17">
      <t>ナイヨウ</t>
    </rPh>
    <rPh sb="18" eb="20">
      <t>カキ</t>
    </rPh>
    <rPh sb="21" eb="23">
      <t>キサイ</t>
    </rPh>
    <rPh sb="31" eb="33">
      <t>ガイトウ</t>
    </rPh>
    <rPh sb="33" eb="35">
      <t>アンケン</t>
    </rPh>
    <rPh sb="36" eb="38">
      <t>シンセイ</t>
    </rPh>
    <rPh sb="38" eb="39">
      <t>ナカ</t>
    </rPh>
    <rPh sb="42" eb="43">
      <t>フク</t>
    </rPh>
    <rPh sb="48" eb="50">
      <t>バアイ</t>
    </rPh>
    <rPh sb="52" eb="54">
      <t>キサイ</t>
    </rPh>
    <phoneticPr fontId="2"/>
  </si>
  <si>
    <t>⑥　売上・利益等の計画</t>
    <rPh sb="2" eb="4">
      <t>ウリアゲ</t>
    </rPh>
    <rPh sb="5" eb="7">
      <t>リエキ</t>
    </rPh>
    <rPh sb="7" eb="8">
      <t>ナド</t>
    </rPh>
    <rPh sb="9" eb="11">
      <t>ケイカク</t>
    </rPh>
    <phoneticPr fontId="2"/>
  </si>
  <si>
    <t>従業員数</t>
    <rPh sb="0" eb="4">
      <t>ジュウギョウインスウ</t>
    </rPh>
    <phoneticPr fontId="2"/>
  </si>
  <si>
    <t>積算根拠</t>
    <rPh sb="0" eb="2">
      <t>セキサン</t>
    </rPh>
    <rPh sb="2" eb="4">
      <t>コンキョ</t>
    </rPh>
    <phoneticPr fontId="2"/>
  </si>
  <si>
    <t>（ａ）売上高</t>
    <rPh sb="3" eb="6">
      <t>ウリアゲダカ</t>
    </rPh>
    <phoneticPr fontId="2"/>
  </si>
  <si>
    <t>（ｂ）売上原価</t>
    <rPh sb="3" eb="5">
      <t>ウリアゲ</t>
    </rPh>
    <rPh sb="5" eb="7">
      <t>ゲンカ</t>
    </rPh>
    <phoneticPr fontId="2"/>
  </si>
  <si>
    <t>（ｃ）売上総利益（a－b）</t>
    <rPh sb="3" eb="5">
      <t>ウリアゲ</t>
    </rPh>
    <rPh sb="5" eb="8">
      <t>ソウリエキ</t>
    </rPh>
    <phoneticPr fontId="2"/>
  </si>
  <si>
    <t>（ｄ）販売管理費</t>
    <rPh sb="3" eb="5">
      <t>ハンバイ</t>
    </rPh>
    <rPh sb="5" eb="8">
      <t>カンリヒ</t>
    </rPh>
    <phoneticPr fontId="2"/>
  </si>
  <si>
    <t>（ｅ）営業利益（c－d）</t>
    <rPh sb="3" eb="5">
      <t>エイギョウ</t>
    </rPh>
    <rPh sb="5" eb="7">
      <t>リエキ</t>
    </rPh>
    <phoneticPr fontId="2"/>
  </si>
  <si>
    <t>１年目（　年　月～　　年　月期）</t>
    <rPh sb="1" eb="3">
      <t>ネンメ</t>
    </rPh>
    <rPh sb="5" eb="6">
      <t>ネン</t>
    </rPh>
    <rPh sb="7" eb="8">
      <t>ガツ</t>
    </rPh>
    <rPh sb="11" eb="12">
      <t>ネン</t>
    </rPh>
    <rPh sb="13" eb="14">
      <t>ガツ</t>
    </rPh>
    <rPh sb="14" eb="15">
      <t>キ</t>
    </rPh>
    <phoneticPr fontId="2"/>
  </si>
  <si>
    <t>２年目（　年　月～　　年　月期）</t>
    <rPh sb="1" eb="3">
      <t>ネンメ</t>
    </rPh>
    <rPh sb="5" eb="6">
      <t>ネン</t>
    </rPh>
    <rPh sb="7" eb="8">
      <t>ガツ</t>
    </rPh>
    <rPh sb="11" eb="12">
      <t>ネン</t>
    </rPh>
    <rPh sb="13" eb="14">
      <t>ガツ</t>
    </rPh>
    <rPh sb="14" eb="15">
      <t>キ</t>
    </rPh>
    <phoneticPr fontId="2"/>
  </si>
  <si>
    <t>３年目（　年　月～　　年　月期）</t>
    <rPh sb="1" eb="3">
      <t>ネンメ</t>
    </rPh>
    <rPh sb="5" eb="6">
      <t>ネン</t>
    </rPh>
    <rPh sb="7" eb="8">
      <t>ガツ</t>
    </rPh>
    <rPh sb="11" eb="12">
      <t>ネン</t>
    </rPh>
    <rPh sb="13" eb="14">
      <t>ガツ</t>
    </rPh>
    <rPh sb="14" eb="15">
      <t>キ</t>
    </rPh>
    <phoneticPr fontId="2"/>
  </si>
  <si>
    <t>人
（うちﾊﾟｰﾄ・ｱﾙﾊﾞｲﾄ　　　　　　人）</t>
    <rPh sb="0" eb="1">
      <t>ニン</t>
    </rPh>
    <rPh sb="22" eb="23">
      <t>ニン</t>
    </rPh>
    <phoneticPr fontId="2"/>
  </si>
  <si>
    <t>（単位：円）</t>
    <rPh sb="1" eb="3">
      <t>タンイ</t>
    </rPh>
    <rPh sb="4" eb="5">
      <t>エン</t>
    </rPh>
    <phoneticPr fontId="14"/>
  </si>
  <si>
    <t>№</t>
    <phoneticPr fontId="14"/>
  </si>
  <si>
    <t>経費項目</t>
    <rPh sb="0" eb="2">
      <t>ケイヒ</t>
    </rPh>
    <rPh sb="2" eb="4">
      <t>コウモク</t>
    </rPh>
    <phoneticPr fontId="14"/>
  </si>
  <si>
    <t>経費内容</t>
    <rPh sb="0" eb="2">
      <t>ケイヒ</t>
    </rPh>
    <rPh sb="2" eb="4">
      <t>ナイヨウ</t>
    </rPh>
    <phoneticPr fontId="14"/>
  </si>
  <si>
    <t>支出先</t>
    <rPh sb="0" eb="2">
      <t>シシュツ</t>
    </rPh>
    <rPh sb="2" eb="3">
      <t>サキ</t>
    </rPh>
    <phoneticPr fontId="14"/>
  </si>
  <si>
    <t>支出額(税込)</t>
    <rPh sb="0" eb="3">
      <t>シシュツガク</t>
    </rPh>
    <rPh sb="4" eb="6">
      <t>ゼイコ</t>
    </rPh>
    <phoneticPr fontId="14"/>
  </si>
  <si>
    <t>例</t>
    <rPh sb="0" eb="1">
      <t>レイ</t>
    </rPh>
    <phoneticPr fontId="14"/>
  </si>
  <si>
    <t>施設等整備費</t>
    <rPh sb="0" eb="2">
      <t>シセツ</t>
    </rPh>
    <rPh sb="2" eb="3">
      <t>ナド</t>
    </rPh>
    <rPh sb="3" eb="6">
      <t>セイビヒ</t>
    </rPh>
    <phoneticPr fontId="14"/>
  </si>
  <si>
    <t>コンテナハウス購入費</t>
    <rPh sb="7" eb="10">
      <t>コウニュウヒ</t>
    </rPh>
    <phoneticPr fontId="14"/>
  </si>
  <si>
    <t>●×㈱</t>
    <phoneticPr fontId="14"/>
  </si>
  <si>
    <t>←経費項目はプルダウンリスト（▽タブ）から選択してください</t>
    <rPh sb="1" eb="3">
      <t>ケイヒ</t>
    </rPh>
    <rPh sb="3" eb="5">
      <t>コウモク</t>
    </rPh>
    <phoneticPr fontId="14"/>
  </si>
  <si>
    <t>※適宜行を追加してください</t>
    <rPh sb="1" eb="3">
      <t>テキギ</t>
    </rPh>
    <rPh sb="3" eb="4">
      <t>ギョウ</t>
    </rPh>
    <rPh sb="5" eb="7">
      <t>ツイカ</t>
    </rPh>
    <phoneticPr fontId="14"/>
  </si>
  <si>
    <t>※各経費の根拠となる見積書等のコピーを添付してください</t>
    <rPh sb="1" eb="4">
      <t>カクケイヒ</t>
    </rPh>
    <rPh sb="5" eb="7">
      <t>コンキョ</t>
    </rPh>
    <rPh sb="10" eb="13">
      <t>ミツモリショ</t>
    </rPh>
    <rPh sb="13" eb="14">
      <t>トウ</t>
    </rPh>
    <rPh sb="19" eb="21">
      <t>テンプ</t>
    </rPh>
    <phoneticPr fontId="14"/>
  </si>
  <si>
    <t>※ 経費項目の一覧</t>
    <rPh sb="2" eb="4">
      <t>ケイヒ</t>
    </rPh>
    <rPh sb="4" eb="6">
      <t>コウモク</t>
    </rPh>
    <rPh sb="7" eb="9">
      <t>イチラン</t>
    </rPh>
    <phoneticPr fontId="14"/>
  </si>
  <si>
    <t>車両購入費</t>
    <rPh sb="0" eb="2">
      <t>シャリョウ</t>
    </rPh>
    <rPh sb="2" eb="5">
      <t>コウニュウヒ</t>
    </rPh>
    <phoneticPr fontId="14"/>
  </si>
  <si>
    <t>機械装置費</t>
    <rPh sb="0" eb="2">
      <t>キカイ</t>
    </rPh>
    <rPh sb="2" eb="5">
      <t>ソウチヒ</t>
    </rPh>
    <phoneticPr fontId="14"/>
  </si>
  <si>
    <t>機械装置費(汎用機器)</t>
    <rPh sb="0" eb="2">
      <t>キカイ</t>
    </rPh>
    <rPh sb="2" eb="5">
      <t>ソウチヒ</t>
    </rPh>
    <rPh sb="6" eb="10">
      <t>ハンヨウキキ</t>
    </rPh>
    <phoneticPr fontId="14"/>
  </si>
  <si>
    <t>支出額(税込)</t>
    <rPh sb="0" eb="3">
      <t>シシュツガク</t>
    </rPh>
    <phoneticPr fontId="14"/>
  </si>
  <si>
    <t>支出額（税抜）</t>
    <rPh sb="0" eb="3">
      <t>シシュツガク</t>
    </rPh>
    <rPh sb="4" eb="5">
      <t>ゼイ</t>
    </rPh>
    <rPh sb="5" eb="6">
      <t>ヌ</t>
    </rPh>
    <phoneticPr fontId="14"/>
  </si>
  <si>
    <t>←すべて、他様式に記載の内容が自動入力されます</t>
    <rPh sb="5" eb="8">
      <t>ホカヨウシキ</t>
    </rPh>
    <phoneticPr fontId="14"/>
  </si>
  <si>
    <t>施設等整備費</t>
    <phoneticPr fontId="14"/>
  </si>
  <si>
    <t>車両購入費</t>
    <phoneticPr fontId="14"/>
  </si>
  <si>
    <t>機械装置費(汎用機器)</t>
    <rPh sb="6" eb="10">
      <t>ハンヨウキキ</t>
    </rPh>
    <phoneticPr fontId="14"/>
  </si>
  <si>
    <t>事業経費(税抜)合計　⇒　</t>
    <phoneticPr fontId="14"/>
  </si>
  <si>
    <t>はい</t>
    <phoneticPr fontId="14"/>
  </si>
  <si>
    <t>いいえ</t>
    <phoneticPr fontId="14"/>
  </si>
  <si>
    <t>（どちらかに〇）</t>
    <phoneticPr fontId="14"/>
  </si>
  <si>
    <t>補助率　2/3</t>
    <rPh sb="0" eb="3">
      <t>ホジョリツ</t>
    </rPh>
    <phoneticPr fontId="14"/>
  </si>
  <si>
    <t>補助率　1/2</t>
    <rPh sb="0" eb="3">
      <t>ホジョリツ</t>
    </rPh>
    <phoneticPr fontId="14"/>
  </si>
  <si>
    <t>※商工会及び商工会議所による小規模事業者の支援に関する法律</t>
    <phoneticPr fontId="14"/>
  </si>
  <si>
    <t>補助金額算出</t>
    <rPh sb="0" eb="3">
      <t>ホジョキン</t>
    </rPh>
    <rPh sb="3" eb="4">
      <t>ガク</t>
    </rPh>
    <rPh sb="4" eb="6">
      <t>サンシュツ</t>
    </rPh>
    <phoneticPr fontId="14"/>
  </si>
  <si>
    <t>補助対象経費総額（税抜）に</t>
    <rPh sb="6" eb="8">
      <t>ソウガク</t>
    </rPh>
    <phoneticPr fontId="14"/>
  </si>
  <si>
    <t>を乗じた金額を記入</t>
    <phoneticPr fontId="14"/>
  </si>
  <si>
    <t>対象経費</t>
    <rPh sb="0" eb="2">
      <t>タイショウ</t>
    </rPh>
    <rPh sb="2" eb="4">
      <t>ケイヒ</t>
    </rPh>
    <phoneticPr fontId="14"/>
  </si>
  <si>
    <t>対象経費の</t>
    <rPh sb="0" eb="2">
      <t>タイショウ</t>
    </rPh>
    <rPh sb="2" eb="4">
      <t>ケイヒ</t>
    </rPh>
    <phoneticPr fontId="14"/>
  </si>
  <si>
    <t>上限</t>
    <rPh sb="0" eb="2">
      <t>ジョウゲン</t>
    </rPh>
    <phoneticPr fontId="14"/>
  </si>
  <si>
    <t>補助金額</t>
    <rPh sb="0" eb="3">
      <t>ホジョキン</t>
    </rPh>
    <rPh sb="3" eb="4">
      <t>ガク</t>
    </rPh>
    <phoneticPr fontId="14"/>
  </si>
  <si>
    <t xml:space="preserve">
</t>
    <phoneticPr fontId="14"/>
  </si>
  <si>
    <t>施設等整備費、車両購入費</t>
    <rPh sb="0" eb="2">
      <t>シセツ</t>
    </rPh>
    <rPh sb="2" eb="3">
      <t>ナド</t>
    </rPh>
    <rPh sb="3" eb="5">
      <t>セイビ</t>
    </rPh>
    <rPh sb="5" eb="6">
      <t>ヒ</t>
    </rPh>
    <rPh sb="7" eb="9">
      <t>シャリョウ</t>
    </rPh>
    <rPh sb="9" eb="11">
      <t>コウニュウ</t>
    </rPh>
    <rPh sb="11" eb="12">
      <t>ヒ</t>
    </rPh>
    <phoneticPr fontId="14"/>
  </si>
  <si>
    <t>機械装置費(汎用機器)</t>
    <phoneticPr fontId="14"/>
  </si>
  <si>
    <t>補助金額合計
※上限3,000,000円</t>
    <rPh sb="0" eb="3">
      <t>ホジョキン</t>
    </rPh>
    <rPh sb="3" eb="4">
      <t>ガク</t>
    </rPh>
    <rPh sb="4" eb="6">
      <t>ゴウケイ</t>
    </rPh>
    <rPh sb="8" eb="10">
      <t>ジョウゲン</t>
    </rPh>
    <rPh sb="19" eb="20">
      <t>エン</t>
    </rPh>
    <phoneticPr fontId="14"/>
  </si>
  <si>
    <t>←「補助対象経費が条件に合いません」と表示される場合は、機械装置費の金額が要件にあっていないので、見直しをしてください。</t>
    <rPh sb="2" eb="6">
      <t>ホジョタイショウ</t>
    </rPh>
    <rPh sb="6" eb="8">
      <t>ケイヒ</t>
    </rPh>
    <rPh sb="9" eb="11">
      <t>ジョウケン</t>
    </rPh>
    <rPh sb="12" eb="13">
      <t>ア</t>
    </rPh>
    <rPh sb="19" eb="21">
      <t>ヒョウジ</t>
    </rPh>
    <rPh sb="24" eb="26">
      <t>バアイ</t>
    </rPh>
    <rPh sb="28" eb="30">
      <t>キカイ</t>
    </rPh>
    <rPh sb="30" eb="33">
      <t>ソウチヒ</t>
    </rPh>
    <rPh sb="34" eb="36">
      <t>キンガク</t>
    </rPh>
    <rPh sb="37" eb="39">
      <t>ヨウケン</t>
    </rPh>
    <rPh sb="49" eb="51">
      <t>ミナオ</t>
    </rPh>
    <phoneticPr fontId="14"/>
  </si>
  <si>
    <t>機械装置費確認</t>
    <rPh sb="0" eb="4">
      <t>キカイソウチ</t>
    </rPh>
    <rPh sb="4" eb="5">
      <t>ヒ</t>
    </rPh>
    <rPh sb="5" eb="7">
      <t>カクニン</t>
    </rPh>
    <phoneticPr fontId="14"/>
  </si>
  <si>
    <t>支出額（税抜）</t>
    <phoneticPr fontId="14"/>
  </si>
  <si>
    <t>1/2チェック</t>
    <phoneticPr fontId="14"/>
  </si>
  <si>
    <t>30万円チェック</t>
    <rPh sb="3" eb="4">
      <t>エン</t>
    </rPh>
    <phoneticPr fontId="14"/>
  </si>
  <si>
    <t>コメント</t>
    <phoneticPr fontId="14"/>
  </si>
  <si>
    <t>機械装置費(汎用機器)</t>
    <rPh sb="0" eb="2">
      <t>キカイ</t>
    </rPh>
    <rPh sb="2" eb="5">
      <t>ソウチヒ</t>
    </rPh>
    <rPh sb="6" eb="8">
      <t>ハンヨウ</t>
    </rPh>
    <rPh sb="8" eb="10">
      <t>キキ</t>
    </rPh>
    <phoneticPr fontId="14"/>
  </si>
  <si>
    <t>新たな起業に該当しますか？</t>
    <rPh sb="0" eb="1">
      <t>アラ</t>
    </rPh>
    <rPh sb="3" eb="5">
      <t>キギョウ</t>
    </rPh>
    <rPh sb="6" eb="8">
      <t>ガイトウ</t>
    </rPh>
    <phoneticPr fontId="14"/>
  </si>
  <si>
    <r>
      <t>※経費の支払い方法は、</t>
    </r>
    <r>
      <rPr>
        <sz val="12"/>
        <color rgb="FFFF0000"/>
        <rFont val="Meiryo UI"/>
        <family val="3"/>
        <charset val="128"/>
      </rPr>
      <t>原則銀行振込</t>
    </r>
    <r>
      <rPr>
        <sz val="12"/>
        <color theme="1"/>
        <rFont val="Meiryo UI"/>
        <family val="3"/>
        <charset val="128"/>
      </rPr>
      <t>とします</t>
    </r>
    <rPh sb="1" eb="3">
      <t>ケイヒ</t>
    </rPh>
    <rPh sb="4" eb="6">
      <t>シハラ</t>
    </rPh>
    <rPh sb="7" eb="9">
      <t>ホウホウ</t>
    </rPh>
    <rPh sb="11" eb="13">
      <t>ゲンソク</t>
    </rPh>
    <rPh sb="13" eb="15">
      <t>ギンコウ</t>
    </rPh>
    <rPh sb="15" eb="17">
      <t>フリコミ</t>
    </rPh>
    <phoneticPr fontId="14"/>
  </si>
  <si>
    <t>支出額(税抜)</t>
    <rPh sb="5" eb="6">
      <t>ヌ</t>
    </rPh>
    <phoneticPr fontId="14"/>
  </si>
  <si>
    <t>①　経費明細表</t>
    <rPh sb="2" eb="4">
      <t>ケイヒ</t>
    </rPh>
    <rPh sb="4" eb="6">
      <t>メイサイ</t>
    </rPh>
    <rPh sb="6" eb="7">
      <t>ヒョウ</t>
    </rPh>
    <phoneticPr fontId="2"/>
  </si>
  <si>
    <t>②補助金申請額</t>
    <rPh sb="3" eb="4">
      <t>キン</t>
    </rPh>
    <phoneticPr fontId="14"/>
  </si>
  <si>
    <t>3　事業経費及び補助申請額</t>
    <rPh sb="2" eb="4">
      <t>ジギョウ</t>
    </rPh>
    <rPh sb="4" eb="6">
      <t>ケイヒ</t>
    </rPh>
    <rPh sb="6" eb="7">
      <t>オヨ</t>
    </rPh>
    <rPh sb="8" eb="10">
      <t>ホジョ</t>
    </rPh>
    <rPh sb="10" eb="12">
      <t>シンセイ</t>
    </rPh>
    <rPh sb="12" eb="13">
      <t>ガク</t>
    </rPh>
    <phoneticPr fontId="2"/>
  </si>
  <si>
    <t>様式第１号－２</t>
    <rPh sb="0" eb="2">
      <t>ヨウシキ</t>
    </rPh>
    <rPh sb="2" eb="3">
      <t>ダイ</t>
    </rPh>
    <rPh sb="4" eb="5">
      <t>ゴウ</t>
    </rPh>
    <phoneticPr fontId="2"/>
  </si>
  <si>
    <t>　　　　　　　　　　　　　　　　　　　　　　　　　　 名</t>
    <rPh sb="27" eb="28">
      <t>メイ</t>
    </rPh>
    <phoneticPr fontId="2"/>
  </si>
  <si>
    <t>（うち大企業からの出資：　　　　　　　　　　　名）</t>
    <rPh sb="3" eb="6">
      <t>ダイキギョウ</t>
    </rPh>
    <rPh sb="9" eb="11">
      <t>シュッシ</t>
    </rPh>
    <rPh sb="23" eb="2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</si>
</sst>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16"/>
      <color theme="1"/>
      <name val="Meiryo UI"/>
      <family val="3"/>
      <charset val="128"/>
    </font>
    <font>
      <b/>
      <sz val="14"/>
      <color theme="1"/>
      <name val="Meiryo UI"/>
      <family val="3"/>
      <charset val="128"/>
    </font>
    <font>
      <sz val="10"/>
      <color theme="1"/>
      <name val="Meiryo UI"/>
      <family val="3"/>
      <charset val="128"/>
    </font>
    <font>
      <b/>
      <sz val="16"/>
      <color theme="1"/>
      <name val="Meiryo UI"/>
      <family val="3"/>
      <charset val="128"/>
    </font>
    <font>
      <b/>
      <sz val="13"/>
      <color theme="1"/>
      <name val="Meiryo UI"/>
      <family val="3"/>
      <charset val="128"/>
    </font>
    <font>
      <sz val="13"/>
      <color theme="1"/>
      <name val="Meiryo UI"/>
      <family val="3"/>
      <charset val="128"/>
    </font>
    <font>
      <sz val="12"/>
      <color theme="1"/>
      <name val="BIZ UDPゴシック"/>
      <family val="2"/>
      <charset val="128"/>
    </font>
    <font>
      <sz val="6"/>
      <name val="BIZ UDPゴシック"/>
      <family val="2"/>
      <charset val="128"/>
    </font>
    <font>
      <sz val="12"/>
      <color rgb="FF0000FF"/>
      <name val="Meiryo UI"/>
      <family val="3"/>
      <charset val="128"/>
    </font>
    <font>
      <sz val="12"/>
      <color rgb="FF0070C0"/>
      <name val="Meiryo UI"/>
      <family val="3"/>
      <charset val="128"/>
    </font>
    <font>
      <sz val="12"/>
      <color rgb="FFFF0000"/>
      <name val="Meiryo UI"/>
      <family val="3"/>
      <charset val="128"/>
    </font>
    <font>
      <u/>
      <sz val="12"/>
      <color theme="1"/>
      <name val="Meiryo UI"/>
      <family val="3"/>
      <charset val="128"/>
    </font>
    <font>
      <u/>
      <sz val="18"/>
      <color theme="1"/>
      <name val="Meiryo UI"/>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s>
  <borders count="78">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ck">
        <color indexed="64"/>
      </right>
      <top style="thin">
        <color auto="1"/>
      </top>
      <bottom/>
      <diagonal/>
    </border>
    <border>
      <left style="thick">
        <color indexed="64"/>
      </left>
      <right style="thick">
        <color indexed="64"/>
      </right>
      <top style="thick">
        <color indexed="64"/>
      </top>
      <bottom style="thick">
        <color indexed="64"/>
      </bottom>
      <diagonal/>
    </border>
    <border>
      <left/>
      <right/>
      <top style="double">
        <color indexed="64"/>
      </top>
      <bottom style="thin">
        <color auto="1"/>
      </bottom>
      <diagonal/>
    </border>
    <border>
      <left/>
      <right style="thin">
        <color indexed="64"/>
      </right>
      <top style="double">
        <color indexed="64"/>
      </top>
      <bottom style="thin">
        <color indexed="64"/>
      </bottom>
      <diagonal/>
    </border>
    <border>
      <left style="thin">
        <color auto="1"/>
      </left>
      <right/>
      <top style="double">
        <color indexed="64"/>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auto="1"/>
      </left>
      <right/>
      <top style="thin">
        <color indexed="64"/>
      </top>
      <bottom/>
      <diagonal style="thin">
        <color auto="1"/>
      </diagonal>
    </border>
    <border diagonalDown="1">
      <left/>
      <right/>
      <top style="thin">
        <color indexed="64"/>
      </top>
      <bottom/>
      <diagonal style="thin">
        <color auto="1"/>
      </diagonal>
    </border>
    <border diagonalDown="1">
      <left/>
      <right style="thin">
        <color auto="1"/>
      </right>
      <top style="thin">
        <color indexed="64"/>
      </top>
      <bottom/>
      <diagonal style="thin">
        <color auto="1"/>
      </diagonal>
    </border>
    <border diagonalDown="1">
      <left style="thin">
        <color auto="1"/>
      </left>
      <right/>
      <top/>
      <bottom style="double">
        <color indexed="64"/>
      </bottom>
      <diagonal style="thin">
        <color auto="1"/>
      </diagonal>
    </border>
    <border diagonalDown="1">
      <left/>
      <right/>
      <top/>
      <bottom style="double">
        <color indexed="64"/>
      </bottom>
      <diagonal style="thin">
        <color auto="1"/>
      </diagonal>
    </border>
    <border diagonalDown="1">
      <left/>
      <right style="thin">
        <color auto="1"/>
      </right>
      <top/>
      <bottom style="double">
        <color indexed="64"/>
      </bottom>
      <diagonal style="thin">
        <color auto="1"/>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lignment vertical="center"/>
    </xf>
  </cellStyleXfs>
  <cellXfs count="427">
    <xf numFmtId="0" fontId="0" fillId="0" borderId="0" xfId="0">
      <alignment vertical="center"/>
    </xf>
    <xf numFmtId="0" fontId="4" fillId="0" borderId="0" xfId="0" applyFont="1">
      <alignment vertical="center"/>
    </xf>
    <xf numFmtId="0" fontId="4" fillId="0" borderId="0" xfId="0" applyFont="1" applyBorder="1">
      <alignment vertical="center"/>
    </xf>
    <xf numFmtId="0" fontId="4" fillId="0" borderId="0" xfId="0" applyFont="1" applyAlignment="1">
      <alignment horizontal="right" vertical="center"/>
    </xf>
    <xf numFmtId="0" fontId="6" fillId="0" borderId="0" xfId="0" applyFont="1">
      <alignment vertical="center"/>
    </xf>
    <xf numFmtId="0" fontId="11" fillId="0" borderId="0" xfId="0" applyFont="1">
      <alignment vertical="center"/>
    </xf>
    <xf numFmtId="0" fontId="4" fillId="0" borderId="16" xfId="0" applyFont="1" applyBorder="1">
      <alignment vertical="center"/>
    </xf>
    <xf numFmtId="0" fontId="4" fillId="0" borderId="19" xfId="0" applyFont="1" applyBorder="1">
      <alignment vertical="center"/>
    </xf>
    <xf numFmtId="0" fontId="4" fillId="0" borderId="59"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38" xfId="0" applyFont="1" applyBorder="1">
      <alignment vertical="center"/>
    </xf>
    <xf numFmtId="0" fontId="4" fillId="0" borderId="39" xfId="0" applyFont="1" applyBorder="1">
      <alignment vertical="center"/>
    </xf>
    <xf numFmtId="0" fontId="4" fillId="0" borderId="42" xfId="0" applyFont="1" applyBorder="1">
      <alignment vertical="center"/>
    </xf>
    <xf numFmtId="0" fontId="12" fillId="0" borderId="0" xfId="0" applyFont="1">
      <alignment vertical="center"/>
    </xf>
    <xf numFmtId="176" fontId="4" fillId="3" borderId="2" xfId="2" applyNumberFormat="1" applyFont="1" applyFill="1" applyBorder="1" applyAlignment="1" applyProtection="1">
      <alignment vertical="center" shrinkToFit="1"/>
      <protection locked="0"/>
    </xf>
    <xf numFmtId="177" fontId="4" fillId="3" borderId="2" xfId="2" applyNumberFormat="1" applyFont="1" applyFill="1" applyBorder="1" applyAlignment="1" applyProtection="1">
      <alignment vertical="center" shrinkToFit="1"/>
      <protection locked="0"/>
    </xf>
    <xf numFmtId="0" fontId="4" fillId="3" borderId="2" xfId="2" applyFont="1" applyFill="1" applyBorder="1" applyAlignment="1" applyProtection="1">
      <alignment vertical="center" shrinkToFit="1"/>
      <protection locked="0"/>
    </xf>
    <xf numFmtId="0" fontId="4" fillId="0" borderId="0" xfId="2" applyFont="1" applyProtection="1">
      <alignment vertical="center"/>
      <protection hidden="1"/>
    </xf>
    <xf numFmtId="0" fontId="4" fillId="6" borderId="0" xfId="2" applyFont="1" applyFill="1" applyProtection="1">
      <alignment vertical="center"/>
      <protection hidden="1"/>
    </xf>
    <xf numFmtId="176" fontId="4" fillId="6" borderId="0" xfId="2" applyNumberFormat="1" applyFont="1" applyFill="1" applyAlignment="1" applyProtection="1">
      <alignment vertical="center" shrinkToFit="1"/>
      <protection hidden="1"/>
    </xf>
    <xf numFmtId="0" fontId="4" fillId="0" borderId="0" xfId="2" applyFont="1" applyAlignment="1" applyProtection="1">
      <alignment vertical="center" wrapText="1"/>
      <protection hidden="1"/>
    </xf>
    <xf numFmtId="176" fontId="4" fillId="0" borderId="0" xfId="2" applyNumberFormat="1" applyFont="1" applyProtection="1">
      <alignment vertical="center"/>
      <protection hidden="1"/>
    </xf>
    <xf numFmtId="0" fontId="4" fillId="0" borderId="0" xfId="0" applyFont="1" applyProtection="1">
      <alignment vertical="center"/>
    </xf>
    <xf numFmtId="0" fontId="8" fillId="0" borderId="0" xfId="0" applyFont="1" applyProtection="1">
      <alignment vertical="center"/>
    </xf>
    <xf numFmtId="0" fontId="4" fillId="0" borderId="18" xfId="0" applyFont="1" applyFill="1" applyBorder="1" applyProtection="1">
      <alignment vertical="center"/>
    </xf>
    <xf numFmtId="0" fontId="4" fillId="0" borderId="17" xfId="0" applyFont="1" applyBorder="1" applyProtection="1">
      <alignment vertical="center"/>
    </xf>
    <xf numFmtId="0" fontId="4" fillId="0" borderId="5" xfId="0" applyFont="1" applyFill="1" applyBorder="1" applyProtection="1">
      <alignment vertical="center"/>
    </xf>
    <xf numFmtId="0" fontId="4" fillId="0" borderId="6" xfId="0" applyFont="1" applyBorder="1" applyProtection="1">
      <alignment vertical="center"/>
    </xf>
    <xf numFmtId="0" fontId="4" fillId="0" borderId="7" xfId="0" applyFont="1" applyFill="1" applyBorder="1" applyProtection="1">
      <alignment vertical="center"/>
    </xf>
    <xf numFmtId="0" fontId="4" fillId="0" borderId="0" xfId="0" applyFont="1" applyFill="1" applyBorder="1" applyProtection="1">
      <alignment vertical="center"/>
    </xf>
    <xf numFmtId="0" fontId="4" fillId="0" borderId="8" xfId="0" applyFont="1" applyFill="1" applyBorder="1" applyProtection="1">
      <alignment vertical="center"/>
    </xf>
    <xf numFmtId="0" fontId="4" fillId="0" borderId="0" xfId="0" applyFont="1" applyFill="1" applyBorder="1" applyAlignment="1" applyProtection="1">
      <alignment vertical="center" shrinkToFit="1"/>
    </xf>
    <xf numFmtId="0" fontId="5" fillId="0" borderId="30" xfId="0" applyFont="1" applyBorder="1" applyProtection="1">
      <alignment vertical="center"/>
    </xf>
    <xf numFmtId="0" fontId="4" fillId="0" borderId="8" xfId="0" applyFont="1" applyBorder="1" applyProtection="1">
      <alignment vertical="center"/>
    </xf>
    <xf numFmtId="0" fontId="4" fillId="0" borderId="21" xfId="0" applyFont="1" applyBorder="1" applyProtection="1">
      <alignment vertical="center"/>
    </xf>
    <xf numFmtId="0" fontId="4" fillId="0" borderId="23" xfId="0" applyFont="1" applyBorder="1" applyProtection="1">
      <alignment vertical="center"/>
    </xf>
    <xf numFmtId="0" fontId="4" fillId="0" borderId="3" xfId="0" applyFont="1" applyBorder="1" applyProtection="1">
      <alignment vertical="center"/>
    </xf>
    <xf numFmtId="0" fontId="4" fillId="0" borderId="14" xfId="0" applyFont="1" applyBorder="1" applyProtection="1">
      <alignment vertical="center"/>
    </xf>
    <xf numFmtId="0" fontId="4" fillId="0" borderId="5" xfId="0" applyFont="1" applyBorder="1" applyProtection="1">
      <alignment vertical="center"/>
    </xf>
    <xf numFmtId="0" fontId="4" fillId="0" borderId="7" xfId="0" applyFont="1" applyBorder="1" applyProtection="1">
      <alignment vertical="center"/>
    </xf>
    <xf numFmtId="0" fontId="4" fillId="0" borderId="0" xfId="0" applyFont="1" applyBorder="1" applyProtection="1">
      <alignment vertical="center"/>
    </xf>
    <xf numFmtId="0" fontId="4" fillId="0" borderId="26" xfId="0" applyFont="1" applyBorder="1" applyProtection="1">
      <alignment vertical="center"/>
    </xf>
    <xf numFmtId="0" fontId="4" fillId="0" borderId="13" xfId="0" applyFont="1" applyBorder="1" applyProtection="1">
      <alignment vertical="center"/>
    </xf>
    <xf numFmtId="0" fontId="4" fillId="3" borderId="8" xfId="0" applyFont="1" applyFill="1" applyBorder="1" applyProtection="1">
      <alignment vertical="center"/>
      <protection locked="0"/>
    </xf>
    <xf numFmtId="0" fontId="4" fillId="0" borderId="0" xfId="0" applyFont="1" applyProtection="1">
      <alignment vertical="center"/>
      <protection locked="0"/>
    </xf>
    <xf numFmtId="0" fontId="15" fillId="0" borderId="0" xfId="2" applyFont="1" applyProtection="1">
      <alignment vertical="center"/>
    </xf>
    <xf numFmtId="0" fontId="4" fillId="0" borderId="0" xfId="2" applyFont="1" applyProtection="1">
      <alignment vertical="center"/>
    </xf>
    <xf numFmtId="0" fontId="4" fillId="0" borderId="0" xfId="2" applyFont="1" applyBorder="1" applyAlignment="1" applyProtection="1">
      <alignment horizontal="center" vertical="center"/>
    </xf>
    <xf numFmtId="0" fontId="4" fillId="0" borderId="0" xfId="2" applyFont="1" applyAlignment="1" applyProtection="1">
      <alignment horizontal="right"/>
    </xf>
    <xf numFmtId="0" fontId="4" fillId="0" borderId="3" xfId="2" applyFont="1" applyBorder="1" applyAlignment="1" applyProtection="1">
      <alignment horizontal="center" vertical="center"/>
    </xf>
    <xf numFmtId="0" fontId="15" fillId="0" borderId="0" xfId="2" applyFont="1" applyAlignment="1" applyProtection="1">
      <alignment horizontal="center" vertical="center"/>
    </xf>
    <xf numFmtId="0" fontId="4" fillId="0" borderId="0" xfId="2" applyFont="1" applyAlignment="1" applyProtection="1">
      <alignment horizontal="center" vertical="center"/>
    </xf>
    <xf numFmtId="0" fontId="16" fillId="4" borderId="2" xfId="2" applyFont="1" applyFill="1" applyBorder="1" applyAlignment="1" applyProtection="1">
      <alignment horizontal="center" vertical="center"/>
    </xf>
    <xf numFmtId="0" fontId="16" fillId="5" borderId="2" xfId="2" applyFont="1" applyFill="1" applyBorder="1" applyAlignment="1" applyProtection="1">
      <alignment vertical="center" shrinkToFit="1"/>
    </xf>
    <xf numFmtId="176" fontId="16" fillId="4" borderId="2" xfId="2" applyNumberFormat="1" applyFont="1" applyFill="1" applyBorder="1" applyAlignment="1" applyProtection="1">
      <alignment vertical="center" shrinkToFit="1"/>
    </xf>
    <xf numFmtId="0" fontId="4" fillId="3" borderId="2" xfId="2" applyFont="1" applyFill="1" applyBorder="1" applyAlignment="1" applyProtection="1">
      <alignment horizontal="center" vertical="center"/>
    </xf>
    <xf numFmtId="0" fontId="4" fillId="3" borderId="2" xfId="2" applyFont="1" applyFill="1" applyBorder="1" applyAlignment="1" applyProtection="1">
      <alignment vertical="center" shrinkToFit="1"/>
    </xf>
    <xf numFmtId="0" fontId="4" fillId="3" borderId="2" xfId="2" applyFont="1" applyFill="1" applyBorder="1" applyAlignment="1" applyProtection="1">
      <alignment horizontal="center" vertical="center" shrinkToFit="1"/>
    </xf>
    <xf numFmtId="0" fontId="4" fillId="0" borderId="5" xfId="2" applyFont="1" applyBorder="1" applyAlignment="1" applyProtection="1">
      <alignment horizontal="center" vertical="center" shrinkToFit="1"/>
    </xf>
    <xf numFmtId="0" fontId="4" fillId="0" borderId="8" xfId="2" applyFont="1" applyBorder="1" applyAlignment="1" applyProtection="1">
      <alignment vertical="center" shrinkToFit="1"/>
    </xf>
    <xf numFmtId="177" fontId="4" fillId="0" borderId="8" xfId="2" applyNumberFormat="1" applyFont="1" applyBorder="1" applyAlignment="1" applyProtection="1">
      <alignment vertical="center" shrinkToFit="1"/>
    </xf>
    <xf numFmtId="177" fontId="4" fillId="0" borderId="0" xfId="2" applyNumberFormat="1" applyFont="1" applyAlignment="1" applyProtection="1">
      <alignment vertical="center" shrinkToFit="1"/>
    </xf>
    <xf numFmtId="0" fontId="4" fillId="0" borderId="7" xfId="2" applyFont="1" applyBorder="1" applyAlignment="1" applyProtection="1">
      <alignment horizontal="left" vertical="center"/>
    </xf>
    <xf numFmtId="0" fontId="4" fillId="0" borderId="0" xfId="2" applyFont="1" applyAlignment="1" applyProtection="1">
      <alignment horizontal="left"/>
    </xf>
    <xf numFmtId="0" fontId="4" fillId="0" borderId="7" xfId="2" applyFont="1" applyBorder="1" applyAlignment="1" applyProtection="1">
      <alignment horizontal="centerContinuous" vertical="center"/>
    </xf>
    <xf numFmtId="0" fontId="4" fillId="0" borderId="65" xfId="2" applyFont="1" applyBorder="1" applyAlignment="1" applyProtection="1">
      <alignment horizontal="right" vertical="center" indent="2"/>
    </xf>
    <xf numFmtId="177" fontId="4" fillId="0" borderId="66" xfId="2" applyNumberFormat="1" applyFont="1" applyBorder="1" applyAlignment="1" applyProtection="1">
      <alignment vertical="center" shrinkToFit="1"/>
    </xf>
    <xf numFmtId="0" fontId="4" fillId="0" borderId="0" xfId="2" applyFont="1" applyAlignment="1" applyProtection="1">
      <alignment horizontal="left" vertical="center"/>
    </xf>
    <xf numFmtId="0" fontId="4" fillId="0" borderId="0" xfId="2" applyFont="1" applyAlignment="1" applyProtection="1">
      <alignment horizontal="centerContinuous" vertical="center"/>
    </xf>
    <xf numFmtId="0" fontId="4" fillId="0" borderId="0" xfId="2" applyFont="1" applyAlignment="1" applyProtection="1">
      <alignment horizontal="right" vertical="center" indent="2"/>
    </xf>
    <xf numFmtId="177" fontId="4" fillId="0" borderId="0" xfId="2" applyNumberFormat="1" applyFont="1" applyAlignment="1" applyProtection="1">
      <alignment horizontal="center" vertical="center" shrinkToFit="1"/>
    </xf>
    <xf numFmtId="177" fontId="4" fillId="0" borderId="0" xfId="2" applyNumberFormat="1" applyFont="1" applyAlignment="1" applyProtection="1">
      <alignment vertical="center" wrapText="1" shrinkToFit="1"/>
    </xf>
    <xf numFmtId="0" fontId="4" fillId="0" borderId="0" xfId="2" applyFont="1" applyAlignment="1" applyProtection="1">
      <alignment horizontal="left" vertical="center" indent="1"/>
    </xf>
    <xf numFmtId="0" fontId="4" fillId="0" borderId="0" xfId="2" applyFont="1" applyAlignment="1" applyProtection="1">
      <alignment horizontal="left" vertical="center" indent="3"/>
    </xf>
    <xf numFmtId="0" fontId="4" fillId="0" borderId="9" xfId="2" applyFont="1" applyBorder="1" applyAlignment="1" applyProtection="1">
      <alignment horizontal="center" vertical="center" shrinkToFit="1"/>
    </xf>
    <xf numFmtId="0" fontId="16" fillId="4" borderId="2" xfId="2" applyFont="1" applyFill="1" applyBorder="1" applyAlignment="1" applyProtection="1">
      <alignment vertical="center" shrinkToFit="1"/>
    </xf>
    <xf numFmtId="0" fontId="4" fillId="6" borderId="0" xfId="2" applyFont="1" applyFill="1" applyProtection="1">
      <alignment vertical="center"/>
    </xf>
    <xf numFmtId="0" fontId="9" fillId="6" borderId="0" xfId="2" applyFont="1" applyFill="1" applyAlignment="1" applyProtection="1">
      <alignment horizontal="right"/>
    </xf>
    <xf numFmtId="0" fontId="9" fillId="6" borderId="51" xfId="2" applyFont="1" applyFill="1" applyBorder="1" applyAlignment="1" applyProtection="1">
      <alignment horizontal="center" vertical="center"/>
    </xf>
    <xf numFmtId="0" fontId="9" fillId="6" borderId="52" xfId="2" applyFont="1" applyFill="1" applyBorder="1" applyAlignment="1" applyProtection="1">
      <alignment horizontal="center" vertical="center"/>
    </xf>
    <xf numFmtId="0" fontId="9" fillId="6" borderId="52" xfId="2" applyFont="1" applyFill="1" applyBorder="1" applyAlignment="1" applyProtection="1">
      <alignment horizontal="right" vertical="center" wrapText="1"/>
    </xf>
    <xf numFmtId="0" fontId="9" fillId="6" borderId="0" xfId="2" applyFont="1" applyFill="1" applyAlignment="1" applyProtection="1">
      <alignment vertical="center" wrapText="1"/>
    </xf>
    <xf numFmtId="0" fontId="4" fillId="6" borderId="2" xfId="2" applyFont="1" applyFill="1" applyBorder="1" applyAlignment="1" applyProtection="1">
      <alignment horizontal="center" vertical="center"/>
    </xf>
    <xf numFmtId="0" fontId="4" fillId="6" borderId="11" xfId="2" applyFont="1" applyFill="1" applyBorder="1" applyAlignment="1" applyProtection="1">
      <alignment horizontal="right" vertical="center"/>
    </xf>
    <xf numFmtId="176" fontId="4" fillId="6" borderId="0" xfId="2" applyNumberFormat="1" applyFont="1" applyFill="1" applyAlignment="1" applyProtection="1">
      <alignment vertical="center" shrinkToFit="1"/>
    </xf>
    <xf numFmtId="0" fontId="4" fillId="6" borderId="3" xfId="2" applyFont="1" applyFill="1" applyBorder="1" applyProtection="1">
      <alignment vertical="center"/>
    </xf>
    <xf numFmtId="0" fontId="4" fillId="6" borderId="7" xfId="2" applyFont="1" applyFill="1" applyBorder="1" applyProtection="1">
      <alignment vertical="center"/>
    </xf>
    <xf numFmtId="0" fontId="4" fillId="6" borderId="7" xfId="2" applyFont="1" applyFill="1" applyBorder="1" applyAlignment="1" applyProtection="1">
      <alignment horizontal="right" vertical="center"/>
    </xf>
    <xf numFmtId="0" fontId="9" fillId="6" borderId="7" xfId="2" applyFont="1" applyFill="1" applyBorder="1" applyAlignment="1" applyProtection="1">
      <alignment horizontal="left" vertical="center"/>
    </xf>
    <xf numFmtId="176" fontId="4" fillId="6" borderId="7" xfId="2" applyNumberFormat="1" applyFont="1" applyFill="1" applyBorder="1" applyAlignment="1" applyProtection="1">
      <alignment vertical="center" shrinkToFit="1"/>
    </xf>
    <xf numFmtId="0" fontId="4" fillId="0" borderId="3" xfId="2" applyFont="1" applyBorder="1" applyProtection="1">
      <alignment vertical="center"/>
    </xf>
    <xf numFmtId="0" fontId="4" fillId="0" borderId="7" xfId="2" applyFont="1" applyBorder="1" applyProtection="1">
      <alignment vertical="center"/>
    </xf>
    <xf numFmtId="176" fontId="4" fillId="6" borderId="4" xfId="2" applyNumberFormat="1" applyFont="1" applyFill="1" applyBorder="1" applyAlignment="1" applyProtection="1">
      <alignment vertical="center" shrinkToFit="1"/>
    </xf>
    <xf numFmtId="0" fontId="4" fillId="0" borderId="14" xfId="2" applyFont="1" applyBorder="1" applyAlignment="1" applyProtection="1">
      <alignment horizontal="left" vertical="center" indent="1"/>
    </xf>
    <xf numFmtId="176" fontId="4" fillId="6" borderId="15" xfId="2" applyNumberFormat="1" applyFont="1" applyFill="1" applyBorder="1" applyAlignment="1" applyProtection="1">
      <alignment vertical="center" shrinkToFit="1"/>
    </xf>
    <xf numFmtId="0" fontId="4" fillId="0" borderId="5" xfId="2" applyFont="1" applyBorder="1" applyProtection="1">
      <alignment vertical="center"/>
    </xf>
    <xf numFmtId="0" fontId="4" fillId="0" borderId="8" xfId="2" applyFont="1" applyBorder="1" applyProtection="1">
      <alignment vertical="center"/>
    </xf>
    <xf numFmtId="176" fontId="4" fillId="6" borderId="8" xfId="2" applyNumberFormat="1" applyFont="1" applyFill="1" applyBorder="1" applyAlignment="1" applyProtection="1">
      <alignment vertical="center" shrinkToFit="1"/>
    </xf>
    <xf numFmtId="176" fontId="4" fillId="6" borderId="6" xfId="2" applyNumberFormat="1" applyFont="1" applyFill="1" applyBorder="1" applyAlignment="1" applyProtection="1">
      <alignment vertical="center" shrinkToFit="1"/>
    </xf>
    <xf numFmtId="0" fontId="4" fillId="6" borderId="0" xfId="2" applyFont="1" applyFill="1" applyAlignment="1" applyProtection="1">
      <alignment horizontal="right" vertical="center"/>
    </xf>
    <xf numFmtId="0" fontId="9" fillId="6" borderId="0" xfId="2" applyFont="1" applyFill="1" applyAlignment="1" applyProtection="1">
      <alignment horizontal="left" vertical="center"/>
    </xf>
    <xf numFmtId="0" fontId="4" fillId="6" borderId="0" xfId="2" applyFont="1" applyFill="1" applyAlignment="1" applyProtection="1">
      <alignment horizontal="left" vertical="center"/>
    </xf>
    <xf numFmtId="0" fontId="4" fillId="6" borderId="0" xfId="2" applyFont="1" applyFill="1" applyAlignment="1" applyProtection="1">
      <alignment horizontal="right"/>
    </xf>
    <xf numFmtId="0" fontId="18" fillId="0" borderId="0" xfId="2" applyFont="1" applyAlignment="1" applyProtection="1">
      <alignment vertical="center" shrinkToFit="1"/>
    </xf>
    <xf numFmtId="12" fontId="19" fillId="0" borderId="0" xfId="2" applyNumberFormat="1" applyFont="1" applyAlignment="1" applyProtection="1">
      <alignment horizontal="center" vertical="center" shrinkToFit="1"/>
    </xf>
    <xf numFmtId="176" fontId="9" fillId="6" borderId="0" xfId="2" applyNumberFormat="1" applyFont="1" applyFill="1" applyAlignment="1" applyProtection="1">
      <alignment vertical="center" shrinkToFit="1"/>
    </xf>
    <xf numFmtId="0" fontId="9" fillId="6" borderId="2" xfId="2" applyFont="1" applyFill="1" applyBorder="1" applyAlignment="1" applyProtection="1">
      <alignment horizontal="left" vertical="center"/>
    </xf>
    <xf numFmtId="3" fontId="4" fillId="6" borderId="2" xfId="2" applyNumberFormat="1" applyFont="1" applyFill="1" applyBorder="1" applyProtection="1">
      <alignment vertical="center"/>
    </xf>
    <xf numFmtId="3" fontId="4" fillId="3" borderId="66" xfId="2" applyNumberFormat="1"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3" borderId="18" xfId="0" applyFont="1" applyFill="1" applyBorder="1" applyAlignment="1" applyProtection="1">
      <alignment horizontal="left" vertical="center"/>
      <protection locked="0"/>
    </xf>
    <xf numFmtId="0" fontId="4" fillId="3" borderId="19" xfId="0" applyFont="1" applyFill="1" applyBorder="1" applyAlignment="1" applyProtection="1">
      <alignment horizontal="left" vertical="center"/>
      <protection locked="0"/>
    </xf>
    <xf numFmtId="0" fontId="4" fillId="3" borderId="17" xfId="0" applyFont="1" applyFill="1" applyBorder="1" applyAlignment="1" applyProtection="1">
      <alignment horizontal="left" vertical="center"/>
      <protection locked="0"/>
    </xf>
    <xf numFmtId="0" fontId="4" fillId="3" borderId="5"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4" fillId="3" borderId="6" xfId="0" applyFont="1" applyFill="1" applyBorder="1" applyAlignment="1" applyProtection="1">
      <alignment horizontal="left" vertical="center"/>
      <protection locked="0"/>
    </xf>
    <xf numFmtId="0" fontId="4" fillId="2" borderId="20"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21" xfId="0" applyFont="1" applyFill="1" applyBorder="1" applyAlignment="1" applyProtection="1">
      <alignment horizontal="center" vertical="center" shrinkToFit="1"/>
    </xf>
    <xf numFmtId="0" fontId="4" fillId="2" borderId="22" xfId="0" applyFont="1" applyFill="1" applyBorder="1" applyAlignment="1" applyProtection="1">
      <alignment horizontal="center" vertical="center"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3" borderId="26" xfId="0" applyFont="1" applyFill="1" applyBorder="1" applyAlignment="1" applyProtection="1">
      <alignment horizontal="left" vertical="center"/>
      <protection locked="0"/>
    </xf>
    <xf numFmtId="0" fontId="4" fillId="3" borderId="23"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0" fontId="4" fillId="3" borderId="21" xfId="0" applyFont="1" applyFill="1" applyBorder="1" applyAlignment="1" applyProtection="1">
      <alignment horizontal="left" vertical="center"/>
      <protection locked="0"/>
    </xf>
    <xf numFmtId="0" fontId="4" fillId="3" borderId="23" xfId="0" applyFont="1" applyFill="1" applyBorder="1" applyAlignment="1" applyProtection="1">
      <alignment horizontal="left" vertical="center"/>
      <protection locked="0"/>
    </xf>
    <xf numFmtId="0" fontId="4" fillId="3" borderId="0"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protection locked="0"/>
    </xf>
    <xf numFmtId="0" fontId="4" fillId="0" borderId="7" xfId="0" applyFont="1" applyBorder="1" applyAlignment="1" applyProtection="1">
      <alignment horizontal="left" vertical="center"/>
    </xf>
    <xf numFmtId="0" fontId="4" fillId="0" borderId="28"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30"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26" xfId="0" applyFont="1" applyBorder="1" applyAlignment="1" applyProtection="1">
      <alignment horizontal="left" vertical="center"/>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27" xfId="0" applyFont="1" applyFill="1" applyBorder="1" applyAlignment="1" applyProtection="1">
      <alignment horizontal="center" vertical="center"/>
    </xf>
    <xf numFmtId="0" fontId="4" fillId="2" borderId="29"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3" borderId="2" xfId="0" applyFont="1" applyFill="1" applyBorder="1" applyAlignment="1" applyProtection="1">
      <alignment horizontal="left" vertical="center"/>
      <protection locked="0"/>
    </xf>
    <xf numFmtId="0" fontId="4" fillId="0" borderId="1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0" xfId="0" applyFont="1" applyBorder="1" applyAlignment="1" applyProtection="1">
      <alignment horizontal="right" vertical="center"/>
    </xf>
    <xf numFmtId="0" fontId="4" fillId="0" borderId="0" xfId="0" applyFont="1" applyFill="1" applyBorder="1" applyAlignment="1" applyProtection="1">
      <alignment horizontal="left" vertical="center" shrinkToFit="1"/>
    </xf>
    <xf numFmtId="0" fontId="4" fillId="3" borderId="30" xfId="0" applyFont="1" applyFill="1" applyBorder="1" applyAlignment="1" applyProtection="1">
      <alignment horizontal="left" vertical="center" wrapText="1"/>
      <protection locked="0"/>
    </xf>
    <xf numFmtId="0" fontId="4" fillId="0" borderId="23" xfId="0" applyFont="1" applyBorder="1" applyAlignment="1" applyProtection="1">
      <alignment horizontal="left" vertical="center"/>
    </xf>
    <xf numFmtId="0" fontId="4" fillId="0" borderId="19" xfId="0" applyFont="1" applyBorder="1" applyAlignment="1" applyProtection="1">
      <alignment horizontal="left" vertical="center"/>
    </xf>
    <xf numFmtId="0" fontId="4" fillId="0" borderId="24" xfId="0" applyFont="1" applyBorder="1" applyAlignment="1" applyProtection="1">
      <alignment horizontal="left" vertical="center"/>
    </xf>
    <xf numFmtId="0" fontId="4" fillId="2" borderId="36"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10" fillId="0" borderId="0" xfId="0" applyFont="1" applyAlignment="1" applyProtection="1">
      <alignment horizontal="center" vertical="center"/>
    </xf>
    <xf numFmtId="0" fontId="4" fillId="0" borderId="11" xfId="0" applyFont="1" applyBorder="1" applyAlignment="1" applyProtection="1">
      <alignment horizontal="center" vertical="center" shrinkToFit="1"/>
    </xf>
    <xf numFmtId="0" fontId="4" fillId="0" borderId="12" xfId="0" applyFont="1" applyBorder="1" applyAlignment="1" applyProtection="1">
      <alignment horizontal="center" vertical="center" shrinkToFit="1"/>
    </xf>
    <xf numFmtId="0" fontId="4" fillId="2" borderId="31"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4" fillId="2" borderId="34" xfId="0" applyFont="1" applyFill="1" applyBorder="1" applyAlignment="1" applyProtection="1">
      <alignment horizontal="center" vertical="center"/>
    </xf>
    <xf numFmtId="0" fontId="4" fillId="3" borderId="32" xfId="0" applyFont="1" applyFill="1" applyBorder="1" applyAlignment="1" applyProtection="1">
      <alignment horizontal="left" vertical="center"/>
      <protection locked="0"/>
    </xf>
    <xf numFmtId="0" fontId="4" fillId="3" borderId="34" xfId="0" applyFont="1" applyFill="1" applyBorder="1" applyAlignment="1" applyProtection="1">
      <alignment horizontal="left" vertical="center"/>
      <protection locked="0"/>
    </xf>
    <xf numFmtId="0" fontId="4" fillId="3" borderId="1" xfId="0" applyFont="1" applyFill="1" applyBorder="1" applyAlignment="1" applyProtection="1">
      <alignment horizontal="left" vertical="center"/>
      <protection locked="0"/>
    </xf>
    <xf numFmtId="0" fontId="4" fillId="0" borderId="8" xfId="0" applyFont="1" applyBorder="1" applyAlignment="1" applyProtection="1">
      <alignment horizontal="right" vertical="center"/>
    </xf>
    <xf numFmtId="0" fontId="4" fillId="2" borderId="27"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29"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0" borderId="2" xfId="0" applyFont="1" applyBorder="1" applyAlignment="1" applyProtection="1">
      <alignment horizontal="left" vertical="center" wrapText="1"/>
    </xf>
    <xf numFmtId="0" fontId="4" fillId="3" borderId="2"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center" vertical="center" wrapText="1"/>
    </xf>
    <xf numFmtId="0" fontId="4" fillId="0" borderId="8" xfId="0" applyFont="1" applyBorder="1" applyAlignment="1" applyProtection="1">
      <alignment horizontal="left" vertical="top"/>
    </xf>
    <xf numFmtId="0" fontId="4" fillId="0" borderId="26" xfId="0" applyFont="1" applyBorder="1" applyAlignment="1" applyProtection="1">
      <alignment horizontal="left" vertical="top"/>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4" fillId="3" borderId="3" xfId="0" applyFont="1" applyFill="1" applyBorder="1" applyAlignment="1" applyProtection="1">
      <alignment horizontal="left" vertical="center"/>
      <protection locked="0"/>
    </xf>
    <xf numFmtId="0" fontId="4" fillId="3" borderId="28" xfId="0" applyFont="1" applyFill="1" applyBorder="1" applyAlignment="1" applyProtection="1">
      <alignment horizontal="left" vertical="center"/>
      <protection locked="0"/>
    </xf>
    <xf numFmtId="0" fontId="4" fillId="3" borderId="4" xfId="0" applyFont="1" applyFill="1" applyBorder="1" applyAlignment="1" applyProtection="1">
      <alignment horizontal="left" vertical="center"/>
      <protection locked="0"/>
    </xf>
    <xf numFmtId="0" fontId="4" fillId="0" borderId="8"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4" fillId="2" borderId="2" xfId="0" applyFont="1" applyFill="1" applyBorder="1" applyAlignment="1" applyProtection="1">
      <alignment horizontal="center" vertical="center" wrapText="1"/>
    </xf>
    <xf numFmtId="0" fontId="4" fillId="3" borderId="14" xfId="0" applyFont="1" applyFill="1" applyBorder="1" applyAlignment="1" applyProtection="1">
      <alignment horizontal="left" vertical="center" wrapText="1"/>
      <protection locked="0"/>
    </xf>
    <xf numFmtId="0" fontId="4" fillId="3" borderId="15"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0" borderId="3"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3" borderId="0" xfId="0" applyFont="1" applyFill="1" applyBorder="1" applyAlignment="1" applyProtection="1">
      <alignment horizontal="left" vertical="center"/>
      <protection locked="0"/>
    </xf>
    <xf numFmtId="0" fontId="4" fillId="3" borderId="15" xfId="0" applyFont="1" applyFill="1" applyBorder="1" applyAlignment="1" applyProtection="1">
      <alignment horizontal="left" vertical="center"/>
      <protection locked="0"/>
    </xf>
    <xf numFmtId="0" fontId="4" fillId="0" borderId="5" xfId="0" applyFont="1" applyBorder="1" applyAlignment="1" applyProtection="1">
      <alignment horizontal="left" vertical="center"/>
    </xf>
    <xf numFmtId="0" fontId="4" fillId="0" borderId="3" xfId="0" applyFont="1" applyBorder="1" applyAlignment="1" applyProtection="1">
      <alignment horizontal="left" vertical="center"/>
    </xf>
    <xf numFmtId="0" fontId="4" fillId="3" borderId="7" xfId="0" applyFont="1" applyFill="1" applyBorder="1" applyAlignment="1" applyProtection="1">
      <alignment horizontal="center" vertical="center"/>
      <protection locked="0"/>
    </xf>
    <xf numFmtId="0" fontId="4" fillId="0" borderId="28" xfId="0" applyFont="1" applyBorder="1" applyAlignment="1" applyProtection="1">
      <alignment horizontal="center" vertical="center"/>
    </xf>
    <xf numFmtId="0" fontId="4" fillId="2" borderId="3" xfId="0" applyFont="1" applyFill="1" applyBorder="1" applyAlignment="1" applyProtection="1">
      <alignment horizontal="center" vertical="center"/>
    </xf>
    <xf numFmtId="0" fontId="4" fillId="3" borderId="14" xfId="0" applyFont="1" applyFill="1" applyBorder="1" applyAlignment="1" applyProtection="1">
      <alignment horizontal="left" vertical="center"/>
      <protection locked="0"/>
    </xf>
    <xf numFmtId="0" fontId="4" fillId="3" borderId="39" xfId="0" applyFont="1" applyFill="1" applyBorder="1" applyAlignment="1" applyProtection="1">
      <alignment horizontal="left" vertical="center"/>
      <protection locked="0"/>
    </xf>
    <xf numFmtId="0" fontId="4" fillId="3" borderId="42" xfId="0" applyFont="1" applyFill="1" applyBorder="1" applyAlignment="1" applyProtection="1">
      <alignment horizontal="left" vertical="center"/>
      <protection locked="0"/>
    </xf>
    <xf numFmtId="0" fontId="4" fillId="3" borderId="0"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0" borderId="4"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9"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4" fillId="2" borderId="39" xfId="0" applyFont="1" applyFill="1" applyBorder="1" applyAlignment="1" applyProtection="1">
      <alignment horizontal="center" vertical="center"/>
    </xf>
    <xf numFmtId="0" fontId="4" fillId="2" borderId="40" xfId="0" applyFont="1" applyFill="1" applyBorder="1" applyAlignment="1" applyProtection="1">
      <alignment horizontal="center" vertical="center"/>
    </xf>
    <xf numFmtId="0" fontId="4" fillId="0" borderId="41" xfId="0" applyFont="1" applyBorder="1" applyAlignment="1" applyProtection="1">
      <alignment horizontal="left" vertical="center"/>
    </xf>
    <xf numFmtId="0" fontId="4" fillId="0" borderId="39" xfId="0" applyFont="1" applyBorder="1" applyAlignment="1" applyProtection="1">
      <alignment horizontal="left" vertical="center"/>
    </xf>
    <xf numFmtId="0" fontId="4" fillId="3" borderId="13" xfId="0" applyFont="1" applyFill="1" applyBorder="1" applyAlignment="1" applyProtection="1">
      <alignment horizontal="center" vertical="center"/>
      <protection locked="0"/>
    </xf>
    <xf numFmtId="0" fontId="4" fillId="0" borderId="13"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11" xfId="0" applyFont="1" applyBorder="1" applyAlignment="1" applyProtection="1">
      <alignment horizontal="left" vertical="center"/>
    </xf>
    <xf numFmtId="0" fontId="4" fillId="0" borderId="13" xfId="0" applyFont="1" applyBorder="1" applyAlignment="1" applyProtection="1">
      <alignment horizontal="left" vertical="center"/>
    </xf>
    <xf numFmtId="0" fontId="4" fillId="0" borderId="11" xfId="0" applyFont="1" applyBorder="1" applyAlignment="1" applyProtection="1">
      <alignment horizontal="left" vertical="center" shrinkToFit="1"/>
    </xf>
    <xf numFmtId="0" fontId="4" fillId="0" borderId="13" xfId="0" applyFont="1" applyBorder="1" applyAlignment="1" applyProtection="1">
      <alignment horizontal="left" vertical="center" shrinkToFit="1"/>
    </xf>
    <xf numFmtId="0" fontId="4" fillId="2" borderId="43" xfId="0" applyFont="1" applyFill="1" applyBorder="1" applyAlignment="1" applyProtection="1">
      <alignment horizontal="left" vertical="center"/>
    </xf>
    <xf numFmtId="0" fontId="4" fillId="2" borderId="44" xfId="0" applyFont="1" applyFill="1" applyBorder="1" applyAlignment="1" applyProtection="1">
      <alignment horizontal="left" vertical="center"/>
    </xf>
    <xf numFmtId="0" fontId="4" fillId="2" borderId="45" xfId="0" applyFont="1" applyFill="1" applyBorder="1" applyAlignment="1" applyProtection="1">
      <alignment horizontal="left" vertical="center"/>
    </xf>
    <xf numFmtId="0" fontId="4" fillId="2" borderId="31" xfId="0" applyFont="1" applyFill="1" applyBorder="1" applyAlignment="1" applyProtection="1">
      <alignment horizontal="left" vertical="center"/>
    </xf>
    <xf numFmtId="0" fontId="4" fillId="2" borderId="2" xfId="0" applyFont="1" applyFill="1" applyBorder="1" applyAlignment="1" applyProtection="1">
      <alignment horizontal="left" vertical="center"/>
    </xf>
    <xf numFmtId="0" fontId="4" fillId="2" borderId="32" xfId="0" applyFont="1" applyFill="1" applyBorder="1" applyAlignment="1" applyProtection="1">
      <alignment horizontal="left" vertical="center"/>
    </xf>
    <xf numFmtId="0" fontId="4" fillId="3" borderId="31" xfId="0" applyFont="1" applyFill="1" applyBorder="1" applyAlignment="1" applyProtection="1">
      <alignment horizontal="left" vertical="top" wrapText="1"/>
      <protection locked="0"/>
    </xf>
    <xf numFmtId="0" fontId="4" fillId="3" borderId="2" xfId="0" applyFont="1" applyFill="1" applyBorder="1" applyAlignment="1" applyProtection="1">
      <alignment horizontal="left" vertical="top" wrapText="1"/>
      <protection locked="0"/>
    </xf>
    <xf numFmtId="0" fontId="4" fillId="3" borderId="32" xfId="0" applyFont="1" applyFill="1" applyBorder="1" applyAlignment="1" applyProtection="1">
      <alignment horizontal="left" vertical="top" wrapText="1"/>
      <protection locked="0"/>
    </xf>
    <xf numFmtId="0" fontId="4" fillId="3" borderId="33" xfId="0" applyFont="1" applyFill="1" applyBorder="1" applyAlignment="1" applyProtection="1">
      <alignment horizontal="left" vertical="top" wrapText="1"/>
      <protection locked="0"/>
    </xf>
    <xf numFmtId="0" fontId="4" fillId="3" borderId="34" xfId="0" applyFont="1" applyFill="1" applyBorder="1" applyAlignment="1" applyProtection="1">
      <alignment horizontal="left" vertical="top" wrapText="1"/>
      <protection locked="0"/>
    </xf>
    <xf numFmtId="0" fontId="4" fillId="3" borderId="1" xfId="0" applyFont="1" applyFill="1" applyBorder="1" applyAlignment="1" applyProtection="1">
      <alignment horizontal="left" vertical="top" wrapText="1"/>
      <protection locked="0"/>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0" borderId="7" xfId="0" applyFont="1" applyBorder="1" applyAlignment="1">
      <alignment horizontal="left" vertical="center"/>
    </xf>
    <xf numFmtId="0" fontId="4" fillId="0" borderId="4" xfId="0" applyFont="1" applyBorder="1" applyAlignment="1">
      <alignment horizontal="left" vertical="center"/>
    </xf>
    <xf numFmtId="0" fontId="4" fillId="2" borderId="36" xfId="0" applyFont="1" applyFill="1" applyBorder="1" applyAlignment="1">
      <alignment horizontal="center" vertical="center"/>
    </xf>
    <xf numFmtId="0" fontId="4" fillId="0" borderId="46" xfId="0" applyFont="1" applyBorder="1" applyAlignment="1">
      <alignment horizontal="center" vertical="center" textRotation="255"/>
    </xf>
    <xf numFmtId="0" fontId="4" fillId="0" borderId="47" xfId="0" applyFont="1" applyBorder="1" applyAlignment="1">
      <alignment horizontal="center" vertical="center" textRotation="255"/>
    </xf>
    <xf numFmtId="0" fontId="4" fillId="0" borderId="48" xfId="0" applyFont="1" applyBorder="1" applyAlignment="1">
      <alignment horizontal="center" vertical="center" textRotation="255"/>
    </xf>
    <xf numFmtId="0" fontId="4" fillId="0" borderId="50" xfId="0" applyFont="1" applyBorder="1" applyAlignment="1">
      <alignment horizontal="center" vertical="center" textRotation="255"/>
    </xf>
    <xf numFmtId="0" fontId="4" fillId="0" borderId="11" xfId="0" applyFont="1" applyBorder="1" applyAlignment="1">
      <alignment horizontal="right" vertical="center"/>
    </xf>
    <xf numFmtId="0" fontId="4" fillId="0" borderId="13" xfId="0" applyFont="1" applyBorder="1" applyAlignment="1">
      <alignment horizontal="right" vertical="center"/>
    </xf>
    <xf numFmtId="38" fontId="4" fillId="3" borderId="14" xfId="1" applyFont="1" applyFill="1" applyBorder="1" applyAlignment="1" applyProtection="1">
      <alignment horizontal="right" vertical="center"/>
      <protection locked="0"/>
    </xf>
    <xf numFmtId="38" fontId="4" fillId="3" borderId="15" xfId="1" applyFont="1" applyFill="1" applyBorder="1" applyAlignment="1" applyProtection="1">
      <alignment horizontal="right" vertical="center"/>
      <protection locked="0"/>
    </xf>
    <xf numFmtId="0" fontId="4" fillId="0" borderId="51" xfId="0" applyFont="1" applyBorder="1" applyAlignment="1">
      <alignment horizontal="right" vertical="center"/>
    </xf>
    <xf numFmtId="0" fontId="4" fillId="0" borderId="52" xfId="0" applyFont="1" applyBorder="1" applyAlignment="1">
      <alignment horizontal="right" vertical="center"/>
    </xf>
    <xf numFmtId="0" fontId="4" fillId="0" borderId="53"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38" fontId="4" fillId="0" borderId="11" xfId="1" applyFont="1" applyBorder="1" applyAlignment="1">
      <alignment horizontal="right" vertical="center"/>
    </xf>
    <xf numFmtId="38" fontId="4" fillId="0" borderId="12" xfId="1" applyFont="1" applyBorder="1" applyAlignment="1">
      <alignment horizontal="right" vertical="center"/>
    </xf>
    <xf numFmtId="38" fontId="4" fillId="0" borderId="51" xfId="1" applyFont="1" applyBorder="1" applyAlignment="1">
      <alignment horizontal="right" vertical="center"/>
    </xf>
    <xf numFmtId="38" fontId="4" fillId="0" borderId="53" xfId="1" applyFont="1" applyBorder="1" applyAlignment="1">
      <alignment horizontal="right" vertical="center"/>
    </xf>
    <xf numFmtId="0" fontId="4" fillId="0" borderId="48" xfId="0" applyFont="1" applyBorder="1" applyAlignment="1">
      <alignment horizontal="center" vertical="center"/>
    </xf>
    <xf numFmtId="0" fontId="4" fillId="0" borderId="10"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38" fontId="4" fillId="0" borderId="10" xfId="1" applyFont="1" applyBorder="1" applyAlignment="1">
      <alignment horizontal="right" vertical="center"/>
    </xf>
    <xf numFmtId="38" fontId="4" fillId="0" borderId="34" xfId="1" applyFont="1" applyBorder="1" applyAlignment="1">
      <alignment horizontal="right" vertical="center"/>
    </xf>
    <xf numFmtId="38" fontId="4" fillId="0" borderId="49" xfId="1" applyFont="1" applyBorder="1" applyAlignment="1">
      <alignment horizontal="right" vertical="center"/>
    </xf>
    <xf numFmtId="38" fontId="4" fillId="0" borderId="1" xfId="1" applyFont="1" applyBorder="1" applyAlignment="1">
      <alignment horizontal="right" vertical="center"/>
    </xf>
    <xf numFmtId="0" fontId="4" fillId="0" borderId="5"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38" fontId="4" fillId="3" borderId="7" xfId="1" applyFont="1" applyFill="1" applyBorder="1" applyAlignment="1" applyProtection="1">
      <alignment horizontal="right" vertical="center"/>
      <protection locked="0"/>
    </xf>
    <xf numFmtId="38" fontId="4" fillId="3" borderId="28" xfId="1" applyFont="1" applyFill="1" applyBorder="1" applyAlignment="1" applyProtection="1">
      <alignment horizontal="right" vertical="center"/>
      <protection locked="0"/>
    </xf>
    <xf numFmtId="38" fontId="4" fillId="3" borderId="8" xfId="1" applyFont="1" applyFill="1" applyBorder="1" applyAlignment="1" applyProtection="1">
      <alignment horizontal="right" vertical="center"/>
      <protection locked="0"/>
    </xf>
    <xf numFmtId="38" fontId="4" fillId="3" borderId="26" xfId="1" applyFont="1" applyFill="1" applyBorder="1" applyAlignment="1" applyProtection="1">
      <alignment horizontal="right" vertical="center"/>
      <protection locked="0"/>
    </xf>
    <xf numFmtId="38" fontId="4" fillId="3" borderId="3" xfId="1" applyFont="1" applyFill="1" applyBorder="1" applyAlignment="1" applyProtection="1">
      <alignment horizontal="right" vertical="center"/>
      <protection locked="0"/>
    </xf>
    <xf numFmtId="38" fontId="4" fillId="3" borderId="30" xfId="1" applyFont="1" applyFill="1" applyBorder="1" applyAlignment="1" applyProtection="1">
      <alignment horizontal="right" vertical="center"/>
      <protection locked="0"/>
    </xf>
    <xf numFmtId="38" fontId="4" fillId="3" borderId="5" xfId="1" applyFont="1" applyFill="1" applyBorder="1" applyAlignment="1" applyProtection="1">
      <alignment horizontal="right" vertical="center"/>
      <protection locked="0"/>
    </xf>
    <xf numFmtId="0" fontId="4" fillId="0" borderId="3" xfId="0" applyFont="1" applyFill="1" applyBorder="1" applyAlignment="1">
      <alignment horizontal="left" vertical="center"/>
    </xf>
    <xf numFmtId="0" fontId="4" fillId="0" borderId="7" xfId="0" applyFont="1" applyFill="1" applyBorder="1" applyAlignment="1">
      <alignment horizontal="left" vertical="center"/>
    </xf>
    <xf numFmtId="0" fontId="4" fillId="0" borderId="4" xfId="0" applyFont="1" applyFill="1" applyBorder="1" applyAlignment="1">
      <alignment horizontal="left" vertical="center"/>
    </xf>
    <xf numFmtId="0" fontId="6" fillId="0" borderId="3" xfId="0" applyFont="1" applyBorder="1" applyAlignment="1">
      <alignment horizontal="left" vertical="center"/>
    </xf>
    <xf numFmtId="0" fontId="6" fillId="0" borderId="7" xfId="0" applyFont="1" applyBorder="1" applyAlignment="1">
      <alignment horizontal="left" vertical="center"/>
    </xf>
    <xf numFmtId="0" fontId="6" fillId="0" borderId="4" xfId="0" applyFont="1" applyBorder="1" applyAlignment="1">
      <alignment horizontal="left" vertical="center"/>
    </xf>
    <xf numFmtId="38" fontId="4" fillId="3" borderId="54" xfId="1" applyFont="1" applyFill="1" applyBorder="1" applyAlignment="1" applyProtection="1">
      <alignment horizontal="right" vertical="center"/>
      <protection locked="0"/>
    </xf>
    <xf numFmtId="38" fontId="4" fillId="3" borderId="57" xfId="1" applyFont="1" applyFill="1" applyBorder="1" applyAlignment="1" applyProtection="1">
      <alignment horizontal="right" vertical="center"/>
      <protection locked="0"/>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4" fillId="0" borderId="15"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3" borderId="44" xfId="0" applyFont="1" applyFill="1" applyBorder="1" applyAlignment="1" applyProtection="1">
      <alignment horizontal="left" vertical="center"/>
      <protection locked="0"/>
    </xf>
    <xf numFmtId="0" fontId="4" fillId="3" borderId="45" xfId="0" applyFont="1" applyFill="1" applyBorder="1" applyAlignment="1" applyProtection="1">
      <alignment horizontal="left" vertical="center"/>
      <protection locked="0"/>
    </xf>
    <xf numFmtId="0" fontId="4" fillId="2" borderId="43" xfId="0" applyFont="1" applyFill="1" applyBorder="1" applyAlignment="1">
      <alignment horizontal="left" vertical="center"/>
    </xf>
    <xf numFmtId="0" fontId="4" fillId="2" borderId="44" xfId="0" applyFont="1" applyFill="1" applyBorder="1" applyAlignment="1">
      <alignment horizontal="left" vertical="center"/>
    </xf>
    <xf numFmtId="0" fontId="4" fillId="2" borderId="33" xfId="0" applyFont="1" applyFill="1" applyBorder="1" applyAlignment="1">
      <alignment horizontal="left" vertical="center"/>
    </xf>
    <xf numFmtId="0" fontId="4" fillId="2" borderId="34" xfId="0" applyFont="1" applyFill="1" applyBorder="1" applyAlignment="1">
      <alignment horizontal="left" vertical="center"/>
    </xf>
    <xf numFmtId="0" fontId="4" fillId="2" borderId="31" xfId="0" applyFont="1" applyFill="1" applyBorder="1" applyAlignment="1">
      <alignment horizontal="left" vertical="center"/>
    </xf>
    <xf numFmtId="0" fontId="4" fillId="2" borderId="2" xfId="0" applyFont="1" applyFill="1" applyBorder="1" applyAlignment="1">
      <alignment horizontal="left" vertical="center"/>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6" fillId="0" borderId="0" xfId="0" applyFont="1" applyAlignment="1">
      <alignment horizontal="left" vertical="center" wrapText="1"/>
    </xf>
    <xf numFmtId="0" fontId="4" fillId="0" borderId="31" xfId="0" applyFont="1" applyBorder="1" applyAlignment="1">
      <alignment horizontal="left" vertical="center" shrinkToFit="1"/>
    </xf>
    <xf numFmtId="0" fontId="4" fillId="0" borderId="2" xfId="0" applyFont="1" applyBorder="1" applyAlignment="1">
      <alignment horizontal="left" vertical="center" shrinkToFit="1"/>
    </xf>
    <xf numFmtId="38" fontId="4" fillId="3" borderId="2" xfId="1" applyFont="1" applyFill="1" applyBorder="1" applyAlignment="1" applyProtection="1">
      <alignment horizontal="right" vertical="center"/>
      <protection locked="0"/>
    </xf>
    <xf numFmtId="38" fontId="4" fillId="3" borderId="32" xfId="1" applyFont="1" applyFill="1" applyBorder="1" applyAlignment="1" applyProtection="1">
      <alignment horizontal="right" vertical="center"/>
      <protection locked="0"/>
    </xf>
    <xf numFmtId="38" fontId="4" fillId="3" borderId="58" xfId="1" applyFont="1" applyFill="1" applyBorder="1" applyAlignment="1" applyProtection="1">
      <alignment horizontal="right" vertical="center"/>
      <protection locked="0"/>
    </xf>
    <xf numFmtId="38" fontId="4" fillId="3" borderId="61" xfId="1" applyFont="1" applyFill="1" applyBorder="1" applyAlignment="1" applyProtection="1">
      <alignment horizontal="right" vertical="center"/>
      <protection locked="0"/>
    </xf>
    <xf numFmtId="0" fontId="4" fillId="0" borderId="62" xfId="0" applyFont="1" applyBorder="1" applyAlignment="1">
      <alignment horizontal="center" vertical="center"/>
    </xf>
    <xf numFmtId="0" fontId="4" fillId="0" borderId="63" xfId="0" applyFont="1" applyBorder="1" applyAlignment="1">
      <alignment horizontal="center" vertical="center"/>
    </xf>
    <xf numFmtId="38" fontId="4" fillId="0" borderId="63" xfId="1" applyFont="1" applyBorder="1" applyAlignment="1">
      <alignment horizontal="right" vertical="center"/>
    </xf>
    <xf numFmtId="38" fontId="4" fillId="0" borderId="64" xfId="1" applyFont="1" applyBorder="1" applyAlignment="1">
      <alignment horizontal="right" vertical="center"/>
    </xf>
    <xf numFmtId="0" fontId="4" fillId="3" borderId="60" xfId="0" applyFont="1" applyFill="1" applyBorder="1" applyAlignment="1" applyProtection="1">
      <alignment horizontal="left" vertical="center" shrinkToFit="1"/>
      <protection locked="0"/>
    </xf>
    <xf numFmtId="0" fontId="4" fillId="3" borderId="58" xfId="0" applyFont="1" applyFill="1" applyBorder="1" applyAlignment="1" applyProtection="1">
      <alignment horizontal="left" vertical="center" shrinkToFit="1"/>
      <protection locked="0"/>
    </xf>
    <xf numFmtId="0" fontId="4" fillId="3" borderId="31" xfId="0" applyFont="1" applyFill="1" applyBorder="1" applyAlignment="1" applyProtection="1">
      <alignment horizontal="left" vertical="center" shrinkToFit="1"/>
      <protection locked="0"/>
    </xf>
    <xf numFmtId="0" fontId="4" fillId="3" borderId="2" xfId="0" applyFont="1" applyFill="1" applyBorder="1" applyAlignment="1" applyProtection="1">
      <alignment horizontal="left" vertical="center" shrinkToFit="1"/>
      <protection locked="0"/>
    </xf>
    <xf numFmtId="0" fontId="4" fillId="0" borderId="2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3" borderId="3"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28" xfId="0" applyFont="1" applyFill="1" applyBorder="1" applyAlignment="1" applyProtection="1">
      <alignment horizontal="left" vertical="top" wrapText="1"/>
      <protection locked="0"/>
    </xf>
    <xf numFmtId="0" fontId="4" fillId="3" borderId="14"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protection locked="0"/>
    </xf>
    <xf numFmtId="0" fontId="4" fillId="3" borderId="30" xfId="0" applyFont="1" applyFill="1" applyBorder="1" applyAlignment="1" applyProtection="1">
      <alignment horizontal="left" vertical="top" wrapText="1"/>
      <protection locked="0"/>
    </xf>
    <xf numFmtId="0" fontId="4" fillId="3" borderId="5"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4" fillId="3" borderId="26" xfId="0" applyFont="1" applyFill="1" applyBorder="1" applyAlignment="1" applyProtection="1">
      <alignment horizontal="left" vertical="top" wrapText="1"/>
      <protection locked="0"/>
    </xf>
    <xf numFmtId="0" fontId="4" fillId="0" borderId="38"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3" borderId="41" xfId="0" applyFont="1" applyFill="1" applyBorder="1" applyAlignment="1" applyProtection="1">
      <alignment horizontal="left" vertical="top" wrapText="1"/>
      <protection locked="0"/>
    </xf>
    <xf numFmtId="0" fontId="4" fillId="3" borderId="39" xfId="0" applyFont="1" applyFill="1" applyBorder="1" applyAlignment="1" applyProtection="1">
      <alignment horizontal="left" vertical="top" wrapText="1"/>
      <protection locked="0"/>
    </xf>
    <xf numFmtId="0" fontId="4" fillId="3" borderId="42" xfId="0" applyFont="1" applyFill="1" applyBorder="1" applyAlignment="1" applyProtection="1">
      <alignment horizontal="left" vertical="top" wrapText="1"/>
      <protection locked="0"/>
    </xf>
    <xf numFmtId="0" fontId="4" fillId="0" borderId="31" xfId="0" applyFont="1" applyBorder="1" applyAlignment="1">
      <alignment horizontal="left" vertical="center"/>
    </xf>
    <xf numFmtId="0" fontId="4" fillId="0" borderId="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2" borderId="44" xfId="0" applyFont="1" applyFill="1" applyBorder="1" applyAlignment="1">
      <alignment horizontal="center" vertical="center" shrinkToFit="1"/>
    </xf>
    <xf numFmtId="0" fontId="4" fillId="2" borderId="45" xfId="0" applyFont="1" applyFill="1" applyBorder="1" applyAlignment="1">
      <alignment horizontal="center" vertical="center" shrinkToFit="1"/>
    </xf>
    <xf numFmtId="38" fontId="4" fillId="0" borderId="2" xfId="1" applyFont="1" applyBorder="1" applyAlignment="1">
      <alignment horizontal="right" vertical="center"/>
    </xf>
    <xf numFmtId="0" fontId="4" fillId="3" borderId="2" xfId="0" applyFont="1" applyFill="1" applyBorder="1" applyAlignment="1" applyProtection="1">
      <alignment horizontal="left" vertical="top"/>
      <protection locked="0"/>
    </xf>
    <xf numFmtId="0" fontId="4" fillId="3" borderId="34" xfId="0" applyFont="1" applyFill="1" applyBorder="1" applyAlignment="1" applyProtection="1">
      <alignment horizontal="left" vertical="top"/>
      <protection locked="0"/>
    </xf>
    <xf numFmtId="0" fontId="4" fillId="3" borderId="11" xfId="0" applyFont="1" applyFill="1" applyBorder="1" applyAlignment="1" applyProtection="1">
      <alignment horizontal="right" vertical="center" wrapText="1"/>
      <protection locked="0"/>
    </xf>
    <xf numFmtId="0" fontId="4" fillId="3" borderId="13" xfId="0" applyFont="1" applyFill="1" applyBorder="1" applyAlignment="1" applyProtection="1">
      <alignment horizontal="right" vertical="center"/>
      <protection locked="0"/>
    </xf>
    <xf numFmtId="0" fontId="4" fillId="3" borderId="12" xfId="0" applyFont="1" applyFill="1" applyBorder="1" applyAlignment="1" applyProtection="1">
      <alignment horizontal="right" vertical="center"/>
      <protection locked="0"/>
    </xf>
    <xf numFmtId="38" fontId="4" fillId="0" borderId="32" xfId="1" applyFont="1" applyBorder="1" applyAlignment="1">
      <alignment horizontal="right" vertical="center"/>
    </xf>
    <xf numFmtId="0" fontId="4" fillId="3" borderId="37" xfId="0" applyFont="1" applyFill="1" applyBorder="1" applyAlignment="1" applyProtection="1">
      <alignment horizontal="right" vertical="center"/>
      <protection locked="0"/>
    </xf>
    <xf numFmtId="0" fontId="4" fillId="3" borderId="32" xfId="0" applyFont="1" applyFill="1" applyBorder="1" applyAlignment="1" applyProtection="1">
      <alignment horizontal="left" vertical="top"/>
      <protection locked="0"/>
    </xf>
    <xf numFmtId="0" fontId="4" fillId="3" borderId="1" xfId="0" applyFont="1" applyFill="1" applyBorder="1" applyAlignment="1" applyProtection="1">
      <alignment horizontal="left" vertical="top"/>
      <protection locked="0"/>
    </xf>
    <xf numFmtId="0" fontId="8" fillId="0" borderId="0" xfId="2" applyFont="1" applyAlignment="1" applyProtection="1">
      <alignment horizontal="left" vertical="center"/>
    </xf>
    <xf numFmtId="0" fontId="4" fillId="0" borderId="0" xfId="2" applyFont="1" applyBorder="1" applyAlignment="1" applyProtection="1">
      <alignment horizontal="left" vertical="center"/>
    </xf>
    <xf numFmtId="0" fontId="4" fillId="6" borderId="13" xfId="2" applyFont="1" applyFill="1" applyBorder="1" applyProtection="1">
      <alignment vertical="center"/>
    </xf>
    <xf numFmtId="0" fontId="4" fillId="6" borderId="12" xfId="2" applyFont="1" applyFill="1" applyBorder="1" applyProtection="1">
      <alignment vertical="center"/>
    </xf>
    <xf numFmtId="176" fontId="4" fillId="6" borderId="2" xfId="2" applyNumberFormat="1" applyFont="1" applyFill="1" applyBorder="1" applyAlignment="1" applyProtection="1">
      <alignment horizontal="right" vertical="center" shrinkToFit="1"/>
    </xf>
    <xf numFmtId="176" fontId="4" fillId="6" borderId="11" xfId="2" applyNumberFormat="1" applyFont="1" applyFill="1" applyBorder="1" applyAlignment="1" applyProtection="1">
      <alignment horizontal="right" vertical="center" shrinkToFit="1"/>
    </xf>
    <xf numFmtId="176" fontId="4" fillId="6" borderId="12" xfId="2" applyNumberFormat="1" applyFont="1" applyFill="1" applyBorder="1" applyAlignment="1" applyProtection="1">
      <alignment horizontal="right" vertical="center" shrinkToFit="1"/>
    </xf>
    <xf numFmtId="0" fontId="9" fillId="6" borderId="51" xfId="2" applyFont="1" applyFill="1" applyBorder="1" applyAlignment="1" applyProtection="1">
      <alignment horizontal="center" vertical="center" wrapText="1"/>
    </xf>
    <xf numFmtId="0" fontId="9" fillId="6" borderId="52" xfId="2" applyFont="1" applyFill="1" applyBorder="1" applyAlignment="1" applyProtection="1">
      <alignment horizontal="center" vertical="center" wrapText="1"/>
    </xf>
    <xf numFmtId="0" fontId="9" fillId="6" borderId="53" xfId="2" applyFont="1" applyFill="1" applyBorder="1" applyAlignment="1" applyProtection="1">
      <alignment horizontal="center" vertical="center" wrapText="1"/>
    </xf>
    <xf numFmtId="0" fontId="4" fillId="6" borderId="67" xfId="2" applyFont="1" applyFill="1" applyBorder="1" applyProtection="1">
      <alignment vertical="center"/>
    </xf>
    <xf numFmtId="0" fontId="4" fillId="6" borderId="68" xfId="2" applyFont="1" applyFill="1" applyBorder="1" applyProtection="1">
      <alignment vertical="center"/>
    </xf>
    <xf numFmtId="176" fontId="4" fillId="6" borderId="10" xfId="2" applyNumberFormat="1" applyFont="1" applyFill="1" applyBorder="1" applyAlignment="1" applyProtection="1">
      <alignment horizontal="right" vertical="center" shrinkToFit="1"/>
    </xf>
    <xf numFmtId="176" fontId="4" fillId="6" borderId="5" xfId="2" applyNumberFormat="1" applyFont="1" applyFill="1" applyBorder="1" applyAlignment="1" applyProtection="1">
      <alignment horizontal="right" vertical="center" shrinkToFit="1"/>
    </xf>
    <xf numFmtId="176" fontId="4" fillId="6" borderId="69" xfId="2" applyNumberFormat="1" applyFont="1" applyFill="1" applyBorder="1" applyAlignment="1" applyProtection="1">
      <alignment horizontal="right" vertical="center" shrinkToFit="1"/>
    </xf>
    <xf numFmtId="176" fontId="4" fillId="6" borderId="68" xfId="2" applyNumberFormat="1" applyFont="1" applyFill="1" applyBorder="1" applyAlignment="1" applyProtection="1">
      <alignment horizontal="right" vertical="center" shrinkToFit="1"/>
    </xf>
    <xf numFmtId="176" fontId="4" fillId="6" borderId="70" xfId="2" applyNumberFormat="1" applyFont="1" applyFill="1" applyBorder="1" applyAlignment="1" applyProtection="1">
      <alignment horizontal="right" vertical="center" shrinkToFit="1"/>
    </xf>
    <xf numFmtId="176" fontId="4" fillId="6" borderId="71" xfId="2" applyNumberFormat="1" applyFont="1" applyFill="1" applyBorder="1" applyAlignment="1" applyProtection="1">
      <alignment horizontal="right" vertical="center" shrinkToFit="1"/>
    </xf>
    <xf numFmtId="0" fontId="18" fillId="0" borderId="0" xfId="2" applyFont="1" applyAlignment="1" applyProtection="1">
      <alignment vertical="center" shrinkToFit="1"/>
    </xf>
    <xf numFmtId="12" fontId="19" fillId="0" borderId="0" xfId="2" applyNumberFormat="1" applyFont="1" applyAlignment="1" applyProtection="1">
      <alignment horizontal="center" vertical="center" shrinkToFit="1"/>
    </xf>
    <xf numFmtId="0" fontId="4" fillId="6" borderId="72" xfId="2" applyFont="1" applyFill="1" applyBorder="1" applyProtection="1">
      <alignment vertical="center"/>
      <protection hidden="1"/>
    </xf>
    <xf numFmtId="0" fontId="4" fillId="6" borderId="73" xfId="2" applyFont="1" applyFill="1" applyBorder="1" applyProtection="1">
      <alignment vertical="center"/>
      <protection hidden="1"/>
    </xf>
    <xf numFmtId="0" fontId="4" fillId="6" borderId="74" xfId="2" applyFont="1" applyFill="1" applyBorder="1" applyProtection="1">
      <alignment vertical="center"/>
      <protection hidden="1"/>
    </xf>
    <xf numFmtId="0" fontId="4" fillId="6" borderId="75" xfId="2" applyFont="1" applyFill="1" applyBorder="1" applyProtection="1">
      <alignment vertical="center"/>
      <protection hidden="1"/>
    </xf>
    <xf numFmtId="0" fontId="4" fillId="6" borderId="76" xfId="2" applyFont="1" applyFill="1" applyBorder="1" applyProtection="1">
      <alignment vertical="center"/>
      <protection hidden="1"/>
    </xf>
    <xf numFmtId="0" fontId="4" fillId="6" borderId="77" xfId="2" applyFont="1" applyFill="1" applyBorder="1" applyProtection="1">
      <alignment vertical="center"/>
      <protection hidden="1"/>
    </xf>
    <xf numFmtId="0" fontId="4" fillId="6" borderId="3" xfId="2" applyFont="1" applyFill="1" applyBorder="1" applyAlignment="1" applyProtection="1">
      <alignment horizontal="center" vertical="center"/>
      <protection hidden="1"/>
    </xf>
    <xf numFmtId="0" fontId="4" fillId="6" borderId="4" xfId="2" applyFont="1" applyFill="1" applyBorder="1" applyAlignment="1" applyProtection="1">
      <alignment horizontal="center" vertical="center"/>
      <protection hidden="1"/>
    </xf>
    <xf numFmtId="0" fontId="4" fillId="6" borderId="54" xfId="2" applyFont="1" applyFill="1" applyBorder="1" applyAlignment="1" applyProtection="1">
      <alignment horizontal="center" vertical="center"/>
      <protection hidden="1"/>
    </xf>
    <xf numFmtId="0" fontId="4" fillId="6" borderId="56" xfId="2" applyFont="1" applyFill="1" applyBorder="1" applyAlignment="1" applyProtection="1">
      <alignment horizontal="center" vertical="center"/>
      <protection hidden="1"/>
    </xf>
    <xf numFmtId="0" fontId="4" fillId="0" borderId="3" xfId="2" applyFont="1" applyBorder="1" applyAlignment="1" applyProtection="1">
      <alignment horizontal="center" vertical="center" wrapText="1"/>
      <protection hidden="1"/>
    </xf>
    <xf numFmtId="0" fontId="4" fillId="0" borderId="4" xfId="2" applyFont="1" applyBorder="1" applyAlignment="1" applyProtection="1">
      <alignment horizontal="center" vertical="center" wrapText="1"/>
      <protection hidden="1"/>
    </xf>
    <xf numFmtId="0" fontId="4" fillId="0" borderId="54" xfId="2" applyFont="1" applyBorder="1" applyAlignment="1" applyProtection="1">
      <alignment horizontal="center" vertical="center" wrapText="1"/>
      <protection hidden="1"/>
    </xf>
    <xf numFmtId="0" fontId="4" fillId="0" borderId="56" xfId="2" applyFont="1" applyBorder="1" applyAlignment="1" applyProtection="1">
      <alignment horizontal="center" vertical="center" wrapText="1"/>
      <protection hidden="1"/>
    </xf>
    <xf numFmtId="12" fontId="7" fillId="0" borderId="54" xfId="2" applyNumberFormat="1" applyFont="1" applyBorder="1" applyAlignment="1" applyProtection="1">
      <alignment horizontal="center" vertical="center" wrapText="1"/>
      <protection hidden="1"/>
    </xf>
    <xf numFmtId="12" fontId="7" fillId="0" borderId="56" xfId="2" applyNumberFormat="1" applyFont="1" applyBorder="1" applyAlignment="1" applyProtection="1">
      <alignment horizontal="center" vertical="center" wrapText="1"/>
      <protection hidden="1"/>
    </xf>
    <xf numFmtId="0" fontId="4" fillId="6" borderId="2" xfId="2" applyFont="1" applyFill="1" applyBorder="1" applyAlignment="1" applyProtection="1">
      <alignment horizontal="center" vertical="center"/>
    </xf>
    <xf numFmtId="176" fontId="4" fillId="6" borderId="2" xfId="2" applyNumberFormat="1" applyFont="1" applyFill="1" applyBorder="1" applyAlignment="1" applyProtection="1">
      <alignment horizontal="center" vertical="center"/>
    </xf>
    <xf numFmtId="176" fontId="4" fillId="6" borderId="11" xfId="2" applyNumberFormat="1" applyFont="1" applyFill="1" applyBorder="1" applyAlignment="1" applyProtection="1">
      <alignment vertical="center" shrinkToFit="1"/>
    </xf>
    <xf numFmtId="176" fontId="4" fillId="6" borderId="13" xfId="2" applyNumberFormat="1" applyFont="1" applyFill="1" applyBorder="1" applyAlignment="1" applyProtection="1">
      <alignment vertical="center" shrinkToFit="1"/>
    </xf>
    <xf numFmtId="176" fontId="4" fillId="6" borderId="12" xfId="2" applyNumberFormat="1" applyFont="1" applyFill="1" applyBorder="1" applyAlignment="1" applyProtection="1">
      <alignment vertical="center" shrinkToFit="1"/>
    </xf>
    <xf numFmtId="0" fontId="4" fillId="6" borderId="5" xfId="2" applyFont="1" applyFill="1" applyBorder="1" applyAlignment="1" applyProtection="1">
      <alignment vertical="center" shrinkToFit="1"/>
      <protection hidden="1"/>
    </xf>
    <xf numFmtId="0" fontId="4" fillId="6" borderId="8" xfId="2" applyFont="1" applyFill="1" applyBorder="1" applyAlignment="1" applyProtection="1">
      <alignment vertical="center" shrinkToFit="1"/>
      <protection hidden="1"/>
    </xf>
    <xf numFmtId="0" fontId="4" fillId="6" borderId="6" xfId="2" applyFont="1" applyFill="1" applyBorder="1" applyAlignment="1" applyProtection="1">
      <alignment vertical="center" shrinkToFit="1"/>
      <protection hidden="1"/>
    </xf>
    <xf numFmtId="176" fontId="4" fillId="6" borderId="5" xfId="2" applyNumberFormat="1" applyFont="1" applyFill="1" applyBorder="1" applyAlignment="1" applyProtection="1">
      <alignment horizontal="right" vertical="center" shrinkToFit="1"/>
      <protection hidden="1"/>
    </xf>
    <xf numFmtId="176" fontId="4" fillId="6" borderId="6" xfId="2" applyNumberFormat="1" applyFont="1" applyFill="1" applyBorder="1" applyAlignment="1" applyProtection="1">
      <alignment horizontal="right" vertical="center" shrinkToFit="1"/>
      <protection hidden="1"/>
    </xf>
    <xf numFmtId="176" fontId="4" fillId="0" borderId="5" xfId="2" applyNumberFormat="1" applyFont="1" applyBorder="1" applyAlignment="1" applyProtection="1">
      <alignment horizontal="right" vertical="center" shrinkToFit="1"/>
      <protection hidden="1"/>
    </xf>
    <xf numFmtId="176" fontId="4" fillId="0" borderId="6" xfId="2" applyNumberFormat="1" applyFont="1" applyBorder="1" applyAlignment="1" applyProtection="1">
      <alignment horizontal="right" vertical="center" shrinkToFit="1"/>
      <protection hidden="1"/>
    </xf>
    <xf numFmtId="0" fontId="4" fillId="6" borderId="11" xfId="2" applyFont="1" applyFill="1" applyBorder="1" applyAlignment="1" applyProtection="1">
      <alignment vertical="center" shrinkToFit="1"/>
      <protection hidden="1"/>
    </xf>
    <xf numFmtId="0" fontId="4" fillId="6" borderId="13" xfId="2" applyFont="1" applyFill="1" applyBorder="1" applyAlignment="1" applyProtection="1">
      <alignment vertical="center" shrinkToFit="1"/>
      <protection hidden="1"/>
    </xf>
    <xf numFmtId="0" fontId="4" fillId="6" borderId="12" xfId="2" applyFont="1" applyFill="1" applyBorder="1" applyAlignment="1" applyProtection="1">
      <alignment vertical="center" shrinkToFit="1"/>
      <protection hidden="1"/>
    </xf>
    <xf numFmtId="176" fontId="4" fillId="0" borderId="11" xfId="2" applyNumberFormat="1" applyFont="1" applyBorder="1" applyAlignment="1" applyProtection="1">
      <alignment horizontal="right" vertical="center" shrinkToFit="1"/>
      <protection hidden="1"/>
    </xf>
    <xf numFmtId="176" fontId="4" fillId="0" borderId="12" xfId="2" applyNumberFormat="1" applyFont="1" applyBorder="1" applyAlignment="1" applyProtection="1">
      <alignment horizontal="right" vertical="center" shrinkToFit="1"/>
      <protection hidden="1"/>
    </xf>
    <xf numFmtId="176" fontId="4" fillId="6" borderId="11" xfId="2" applyNumberFormat="1" applyFont="1" applyFill="1" applyBorder="1" applyAlignment="1" applyProtection="1">
      <alignment horizontal="right" vertical="center" shrinkToFit="1"/>
      <protection hidden="1"/>
    </xf>
    <xf numFmtId="176" fontId="4" fillId="6" borderId="12" xfId="2" applyNumberFormat="1" applyFont="1" applyFill="1" applyBorder="1" applyAlignment="1" applyProtection="1">
      <alignment horizontal="right" vertical="center" shrinkToFit="1"/>
      <protection hidden="1"/>
    </xf>
    <xf numFmtId="0" fontId="4" fillId="6" borderId="11" xfId="2" applyFont="1" applyFill="1" applyBorder="1" applyAlignment="1" applyProtection="1">
      <alignment horizontal="center" vertical="center" wrapText="1"/>
      <protection hidden="1"/>
    </xf>
    <xf numFmtId="0" fontId="4" fillId="6" borderId="13" xfId="2" applyFont="1" applyFill="1" applyBorder="1" applyAlignment="1" applyProtection="1">
      <alignment horizontal="center" vertical="center" wrapText="1"/>
      <protection hidden="1"/>
    </xf>
    <xf numFmtId="0" fontId="4" fillId="6" borderId="12" xfId="2" applyFont="1" applyFill="1" applyBorder="1" applyAlignment="1" applyProtection="1">
      <alignment horizontal="center" vertical="center" wrapText="1"/>
      <protection hidden="1"/>
    </xf>
    <xf numFmtId="176" fontId="7" fillId="7" borderId="11" xfId="2" applyNumberFormat="1" applyFont="1" applyFill="1" applyBorder="1" applyAlignment="1" applyProtection="1">
      <alignment horizontal="right" vertical="center" wrapText="1"/>
      <protection hidden="1"/>
    </xf>
    <xf numFmtId="176" fontId="7" fillId="7" borderId="13" xfId="2" applyNumberFormat="1" applyFont="1" applyFill="1" applyBorder="1" applyAlignment="1" applyProtection="1">
      <alignment horizontal="right" vertical="center" wrapText="1"/>
      <protection hidden="1"/>
    </xf>
    <xf numFmtId="176" fontId="7" fillId="7" borderId="12" xfId="2" applyNumberFormat="1" applyFont="1" applyFill="1" applyBorder="1" applyAlignment="1" applyProtection="1">
      <alignment horizontal="right" vertical="center" wrapText="1"/>
      <protection hidden="1"/>
    </xf>
    <xf numFmtId="0" fontId="9" fillId="6" borderId="11" xfId="2" applyFont="1" applyFill="1" applyBorder="1" applyAlignment="1" applyProtection="1">
      <alignment horizontal="center" vertical="center"/>
    </xf>
    <xf numFmtId="0" fontId="9" fillId="6" borderId="12" xfId="2" applyFont="1" applyFill="1" applyBorder="1" applyAlignment="1" applyProtection="1">
      <alignment horizontal="center" vertical="center"/>
    </xf>
    <xf numFmtId="0" fontId="9" fillId="6" borderId="13" xfId="2" applyFont="1" applyFill="1" applyBorder="1" applyAlignment="1" applyProtection="1">
      <alignment horizontal="center" vertical="center"/>
    </xf>
  </cellXfs>
  <cellStyles count="3">
    <cellStyle name="桁区切り" xfId="1" builtinId="6"/>
    <cellStyle name="標準" xfId="0" builtinId="0"/>
    <cellStyle name="標準 2" xfId="2" xr:uid="{881510A9-C87E-42DE-B192-02ADD002DE69}"/>
  </cellStyles>
  <dxfs count="4">
    <dxf>
      <font>
        <b/>
        <i val="0"/>
        <color rgb="FFFF0000"/>
      </font>
    </dxf>
    <dxf>
      <font>
        <b/>
        <i val="0"/>
        <color rgb="FFFF0000"/>
      </font>
    </dxf>
    <dxf>
      <font>
        <b/>
        <i val="0"/>
        <color rgb="FFFF0000"/>
      </font>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355600</xdr:colOff>
          <xdr:row>6</xdr:row>
          <xdr:rowOff>0</xdr:rowOff>
        </xdr:from>
        <xdr:to>
          <xdr:col>7</xdr:col>
          <xdr:colOff>0</xdr:colOff>
          <xdr:row>6</xdr:row>
          <xdr:rowOff>241300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5</xdr:row>
          <xdr:rowOff>0</xdr:rowOff>
        </xdr:from>
        <xdr:to>
          <xdr:col>7</xdr:col>
          <xdr:colOff>0</xdr:colOff>
          <xdr:row>5</xdr:row>
          <xdr:rowOff>241300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355600</xdr:colOff>
          <xdr:row>7</xdr:row>
          <xdr:rowOff>0</xdr:rowOff>
        </xdr:from>
        <xdr:to>
          <xdr:col>11</xdr:col>
          <xdr:colOff>0</xdr:colOff>
          <xdr:row>7</xdr:row>
          <xdr:rowOff>241300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355600</xdr:colOff>
          <xdr:row>8</xdr:row>
          <xdr:rowOff>0</xdr:rowOff>
        </xdr:from>
        <xdr:to>
          <xdr:col>11</xdr:col>
          <xdr:colOff>0</xdr:colOff>
          <xdr:row>8</xdr:row>
          <xdr:rowOff>241300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355600</xdr:colOff>
          <xdr:row>9</xdr:row>
          <xdr:rowOff>0</xdr:rowOff>
        </xdr:from>
        <xdr:to>
          <xdr:col>11</xdr:col>
          <xdr:colOff>0</xdr:colOff>
          <xdr:row>9</xdr:row>
          <xdr:rowOff>241300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355600</xdr:colOff>
          <xdr:row>10</xdr:row>
          <xdr:rowOff>0</xdr:rowOff>
        </xdr:from>
        <xdr:to>
          <xdr:col>11</xdr:col>
          <xdr:colOff>0</xdr:colOff>
          <xdr:row>10</xdr:row>
          <xdr:rowOff>241300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355600</xdr:colOff>
          <xdr:row>11</xdr:row>
          <xdr:rowOff>0</xdr:rowOff>
        </xdr:from>
        <xdr:to>
          <xdr:col>11</xdr:col>
          <xdr:colOff>0</xdr:colOff>
          <xdr:row>11</xdr:row>
          <xdr:rowOff>241300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355600</xdr:colOff>
          <xdr:row>12</xdr:row>
          <xdr:rowOff>0</xdr:rowOff>
        </xdr:from>
        <xdr:to>
          <xdr:col>11</xdr:col>
          <xdr:colOff>0</xdr:colOff>
          <xdr:row>12</xdr:row>
          <xdr:rowOff>241300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355600</xdr:colOff>
          <xdr:row>13</xdr:row>
          <xdr:rowOff>0</xdr:rowOff>
        </xdr:from>
        <xdr:to>
          <xdr:col>11</xdr:col>
          <xdr:colOff>0</xdr:colOff>
          <xdr:row>13</xdr:row>
          <xdr:rowOff>241300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17</xdr:row>
          <xdr:rowOff>0</xdr:rowOff>
        </xdr:from>
        <xdr:to>
          <xdr:col>6</xdr:col>
          <xdr:colOff>0</xdr:colOff>
          <xdr:row>17</xdr:row>
          <xdr:rowOff>241300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355600</xdr:colOff>
          <xdr:row>17</xdr:row>
          <xdr:rowOff>0</xdr:rowOff>
        </xdr:from>
        <xdr:to>
          <xdr:col>8</xdr:col>
          <xdr:colOff>0</xdr:colOff>
          <xdr:row>17</xdr:row>
          <xdr:rowOff>241300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355600</xdr:colOff>
          <xdr:row>17</xdr:row>
          <xdr:rowOff>0</xdr:rowOff>
        </xdr:from>
        <xdr:to>
          <xdr:col>10</xdr:col>
          <xdr:colOff>0</xdr:colOff>
          <xdr:row>17</xdr:row>
          <xdr:rowOff>241300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355600</xdr:colOff>
          <xdr:row>17</xdr:row>
          <xdr:rowOff>0</xdr:rowOff>
        </xdr:from>
        <xdr:to>
          <xdr:col>13</xdr:col>
          <xdr:colOff>0</xdr:colOff>
          <xdr:row>17</xdr:row>
          <xdr:rowOff>241300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355600</xdr:colOff>
          <xdr:row>14</xdr:row>
          <xdr:rowOff>0</xdr:rowOff>
        </xdr:from>
        <xdr:to>
          <xdr:col>3</xdr:col>
          <xdr:colOff>0</xdr:colOff>
          <xdr:row>14</xdr:row>
          <xdr:rowOff>241300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355600</xdr:colOff>
          <xdr:row>16</xdr:row>
          <xdr:rowOff>0</xdr:rowOff>
        </xdr:from>
        <xdr:to>
          <xdr:col>3</xdr:col>
          <xdr:colOff>0</xdr:colOff>
          <xdr:row>16</xdr:row>
          <xdr:rowOff>241300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355600</xdr:colOff>
          <xdr:row>22</xdr:row>
          <xdr:rowOff>0</xdr:rowOff>
        </xdr:from>
        <xdr:to>
          <xdr:col>3</xdr:col>
          <xdr:colOff>0</xdr:colOff>
          <xdr:row>22</xdr:row>
          <xdr:rowOff>241300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355600</xdr:colOff>
          <xdr:row>31</xdr:row>
          <xdr:rowOff>0</xdr:rowOff>
        </xdr:from>
        <xdr:to>
          <xdr:col>3</xdr:col>
          <xdr:colOff>0</xdr:colOff>
          <xdr:row>31</xdr:row>
          <xdr:rowOff>241300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31</xdr:row>
          <xdr:rowOff>0</xdr:rowOff>
        </xdr:from>
        <xdr:to>
          <xdr:col>6</xdr:col>
          <xdr:colOff>0</xdr:colOff>
          <xdr:row>31</xdr:row>
          <xdr:rowOff>241300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355600</xdr:colOff>
          <xdr:row>31</xdr:row>
          <xdr:rowOff>0</xdr:rowOff>
        </xdr:from>
        <xdr:to>
          <xdr:col>12</xdr:col>
          <xdr:colOff>0</xdr:colOff>
          <xdr:row>31</xdr:row>
          <xdr:rowOff>241300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355600</xdr:colOff>
          <xdr:row>34</xdr:row>
          <xdr:rowOff>0</xdr:rowOff>
        </xdr:from>
        <xdr:to>
          <xdr:col>8</xdr:col>
          <xdr:colOff>0</xdr:colOff>
          <xdr:row>34</xdr:row>
          <xdr:rowOff>241300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355600</xdr:colOff>
          <xdr:row>35</xdr:row>
          <xdr:rowOff>0</xdr:rowOff>
        </xdr:from>
        <xdr:to>
          <xdr:col>8</xdr:col>
          <xdr:colOff>0</xdr:colOff>
          <xdr:row>35</xdr:row>
          <xdr:rowOff>241300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355600</xdr:colOff>
          <xdr:row>36</xdr:row>
          <xdr:rowOff>0</xdr:rowOff>
        </xdr:from>
        <xdr:to>
          <xdr:col>8</xdr:col>
          <xdr:colOff>0</xdr:colOff>
          <xdr:row>36</xdr:row>
          <xdr:rowOff>241300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355600</xdr:colOff>
          <xdr:row>38</xdr:row>
          <xdr:rowOff>0</xdr:rowOff>
        </xdr:from>
        <xdr:to>
          <xdr:col>11</xdr:col>
          <xdr:colOff>0</xdr:colOff>
          <xdr:row>38</xdr:row>
          <xdr:rowOff>241300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355600</xdr:colOff>
          <xdr:row>40</xdr:row>
          <xdr:rowOff>0</xdr:rowOff>
        </xdr:from>
        <xdr:to>
          <xdr:col>11</xdr:col>
          <xdr:colOff>0</xdr:colOff>
          <xdr:row>40</xdr:row>
          <xdr:rowOff>241300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355600</xdr:colOff>
          <xdr:row>46</xdr:row>
          <xdr:rowOff>0</xdr:rowOff>
        </xdr:from>
        <xdr:to>
          <xdr:col>11</xdr:col>
          <xdr:colOff>0</xdr:colOff>
          <xdr:row>46</xdr:row>
          <xdr:rowOff>241300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355600</xdr:colOff>
          <xdr:row>50</xdr:row>
          <xdr:rowOff>0</xdr:rowOff>
        </xdr:from>
        <xdr:to>
          <xdr:col>11</xdr:col>
          <xdr:colOff>0</xdr:colOff>
          <xdr:row>50</xdr:row>
          <xdr:rowOff>241300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355600</xdr:colOff>
          <xdr:row>41</xdr:row>
          <xdr:rowOff>0</xdr:rowOff>
        </xdr:from>
        <xdr:to>
          <xdr:col>12</xdr:col>
          <xdr:colOff>0</xdr:colOff>
          <xdr:row>41</xdr:row>
          <xdr:rowOff>241300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355600</xdr:colOff>
          <xdr:row>42</xdr:row>
          <xdr:rowOff>0</xdr:rowOff>
        </xdr:from>
        <xdr:to>
          <xdr:col>12</xdr:col>
          <xdr:colOff>0</xdr:colOff>
          <xdr:row>42</xdr:row>
          <xdr:rowOff>241300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355600</xdr:colOff>
          <xdr:row>43</xdr:row>
          <xdr:rowOff>0</xdr:rowOff>
        </xdr:from>
        <xdr:to>
          <xdr:col>12</xdr:col>
          <xdr:colOff>0</xdr:colOff>
          <xdr:row>43</xdr:row>
          <xdr:rowOff>241300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355600</xdr:colOff>
          <xdr:row>44</xdr:row>
          <xdr:rowOff>0</xdr:rowOff>
        </xdr:from>
        <xdr:to>
          <xdr:col>12</xdr:col>
          <xdr:colOff>0</xdr:colOff>
          <xdr:row>44</xdr:row>
          <xdr:rowOff>241300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355600</xdr:colOff>
          <xdr:row>47</xdr:row>
          <xdr:rowOff>0</xdr:rowOff>
        </xdr:from>
        <xdr:to>
          <xdr:col>12</xdr:col>
          <xdr:colOff>0</xdr:colOff>
          <xdr:row>47</xdr:row>
          <xdr:rowOff>241300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355600</xdr:colOff>
          <xdr:row>48</xdr:row>
          <xdr:rowOff>0</xdr:rowOff>
        </xdr:from>
        <xdr:to>
          <xdr:col>12</xdr:col>
          <xdr:colOff>0</xdr:colOff>
          <xdr:row>48</xdr:row>
          <xdr:rowOff>241300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355600</xdr:colOff>
          <xdr:row>43</xdr:row>
          <xdr:rowOff>0</xdr:rowOff>
        </xdr:from>
        <xdr:to>
          <xdr:col>12</xdr:col>
          <xdr:colOff>0</xdr:colOff>
          <xdr:row>43</xdr:row>
          <xdr:rowOff>241300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355600</xdr:colOff>
          <xdr:row>44</xdr:row>
          <xdr:rowOff>0</xdr:rowOff>
        </xdr:from>
        <xdr:to>
          <xdr:col>12</xdr:col>
          <xdr:colOff>0</xdr:colOff>
          <xdr:row>44</xdr:row>
          <xdr:rowOff>241300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355600</xdr:colOff>
          <xdr:row>48</xdr:row>
          <xdr:rowOff>0</xdr:rowOff>
        </xdr:from>
        <xdr:to>
          <xdr:col>12</xdr:col>
          <xdr:colOff>0</xdr:colOff>
          <xdr:row>48</xdr:row>
          <xdr:rowOff>241300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355600</xdr:colOff>
          <xdr:row>30</xdr:row>
          <xdr:rowOff>0</xdr:rowOff>
        </xdr:from>
        <xdr:to>
          <xdr:col>2</xdr:col>
          <xdr:colOff>0</xdr:colOff>
          <xdr:row>30</xdr:row>
          <xdr:rowOff>241300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355600</xdr:colOff>
          <xdr:row>31</xdr:row>
          <xdr:rowOff>0</xdr:rowOff>
        </xdr:from>
        <xdr:to>
          <xdr:col>2</xdr:col>
          <xdr:colOff>0</xdr:colOff>
          <xdr:row>31</xdr:row>
          <xdr:rowOff>241300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355600</xdr:colOff>
          <xdr:row>32</xdr:row>
          <xdr:rowOff>0</xdr:rowOff>
        </xdr:from>
        <xdr:to>
          <xdr:col>2</xdr:col>
          <xdr:colOff>0</xdr:colOff>
          <xdr:row>32</xdr:row>
          <xdr:rowOff>241300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BA098-4529-4DC9-BCE0-66BB2B12A387}">
  <sheetPr>
    <tabColor theme="5" tint="0.39997558519241921"/>
    <pageSetUpPr fitToPage="1"/>
  </sheetPr>
  <dimension ref="A1:P171"/>
  <sheetViews>
    <sheetView showGridLines="0" tabSelected="1" view="pageBreakPreview" zoomScale="85" zoomScaleNormal="100" zoomScaleSheetLayoutView="85" workbookViewId="0">
      <selection activeCell="C52" sqref="C52:H52"/>
    </sheetView>
  </sheetViews>
  <sheetFormatPr defaultColWidth="9" defaultRowHeight="18.75" customHeight="1" x14ac:dyDescent="0.55000000000000004"/>
  <cols>
    <col min="1" max="26" width="8.33203125" style="23" customWidth="1"/>
    <col min="27" max="16384" width="9" style="23"/>
  </cols>
  <sheetData>
    <row r="1" spans="1:16" ht="20.25" customHeight="1" x14ac:dyDescent="0.55000000000000004">
      <c r="O1" s="162" t="s">
        <v>203</v>
      </c>
      <c r="P1" s="163"/>
    </row>
    <row r="2" spans="1:16" ht="20.25" customHeight="1" x14ac:dyDescent="0.55000000000000004">
      <c r="A2" s="161" t="s">
        <v>0</v>
      </c>
      <c r="B2" s="161"/>
      <c r="C2" s="161"/>
      <c r="D2" s="161"/>
      <c r="E2" s="161"/>
      <c r="F2" s="161"/>
      <c r="G2" s="161"/>
      <c r="H2" s="161"/>
      <c r="I2" s="161"/>
      <c r="J2" s="161"/>
      <c r="K2" s="161"/>
      <c r="L2" s="161"/>
      <c r="M2" s="161"/>
      <c r="N2" s="161"/>
      <c r="O2" s="161"/>
      <c r="P2" s="161"/>
    </row>
    <row r="3" spans="1:16" ht="20.25" customHeight="1" x14ac:dyDescent="0.55000000000000004"/>
    <row r="4" spans="1:16" ht="20.25" customHeight="1" x14ac:dyDescent="0.55000000000000004">
      <c r="A4" s="24" t="s">
        <v>128</v>
      </c>
    </row>
    <row r="5" spans="1:16" ht="20.25" customHeight="1" thickBot="1" x14ac:dyDescent="0.6">
      <c r="A5" s="23" t="s">
        <v>130</v>
      </c>
    </row>
    <row r="6" spans="1:16" ht="20.25" customHeight="1" x14ac:dyDescent="0.55000000000000004">
      <c r="A6" s="110" t="s">
        <v>1</v>
      </c>
      <c r="B6" s="111"/>
      <c r="C6" s="114"/>
      <c r="D6" s="115"/>
      <c r="E6" s="116"/>
      <c r="F6" s="120" t="s">
        <v>3</v>
      </c>
      <c r="G6" s="25"/>
      <c r="H6" s="26" t="s">
        <v>4</v>
      </c>
      <c r="I6" s="122" t="s">
        <v>7</v>
      </c>
      <c r="J6" s="123"/>
      <c r="K6" s="129" t="s">
        <v>35</v>
      </c>
      <c r="L6" s="130"/>
      <c r="M6" s="130"/>
      <c r="N6" s="130"/>
      <c r="O6" s="127" t="s">
        <v>8</v>
      </c>
      <c r="P6" s="128"/>
    </row>
    <row r="7" spans="1:16" ht="20.25" customHeight="1" x14ac:dyDescent="0.55000000000000004">
      <c r="A7" s="112" t="s">
        <v>2</v>
      </c>
      <c r="B7" s="113"/>
      <c r="C7" s="117"/>
      <c r="D7" s="118"/>
      <c r="E7" s="119"/>
      <c r="F7" s="121"/>
      <c r="G7" s="27"/>
      <c r="H7" s="28" t="s">
        <v>5</v>
      </c>
      <c r="I7" s="124" t="s">
        <v>6</v>
      </c>
      <c r="J7" s="125"/>
      <c r="K7" s="118"/>
      <c r="L7" s="118"/>
      <c r="M7" s="118"/>
      <c r="N7" s="118"/>
      <c r="O7" s="118"/>
      <c r="P7" s="126"/>
    </row>
    <row r="8" spans="1:16" ht="20.25" customHeight="1" x14ac:dyDescent="0.55000000000000004">
      <c r="A8" s="144" t="s">
        <v>10</v>
      </c>
      <c r="B8" s="140"/>
      <c r="C8" s="132" t="s">
        <v>9</v>
      </c>
      <c r="D8" s="132"/>
      <c r="E8" s="132"/>
      <c r="F8" s="132"/>
      <c r="G8" s="132"/>
      <c r="H8" s="132"/>
      <c r="I8" s="139" t="s">
        <v>18</v>
      </c>
      <c r="J8" s="140"/>
      <c r="K8" s="29"/>
      <c r="L8" s="133" t="s">
        <v>11</v>
      </c>
      <c r="M8" s="133"/>
      <c r="N8" s="133"/>
      <c r="O8" s="133"/>
      <c r="P8" s="134"/>
    </row>
    <row r="9" spans="1:16" ht="20.25" customHeight="1" x14ac:dyDescent="0.55000000000000004">
      <c r="A9" s="145"/>
      <c r="B9" s="142"/>
      <c r="C9" s="131"/>
      <c r="D9" s="131"/>
      <c r="E9" s="131"/>
      <c r="F9" s="131"/>
      <c r="G9" s="131"/>
      <c r="H9" s="131"/>
      <c r="I9" s="141"/>
      <c r="J9" s="142"/>
      <c r="K9" s="30"/>
      <c r="L9" s="135" t="s">
        <v>12</v>
      </c>
      <c r="M9" s="135"/>
      <c r="N9" s="135"/>
      <c r="O9" s="135"/>
      <c r="P9" s="136"/>
    </row>
    <row r="10" spans="1:16" ht="20.25" customHeight="1" x14ac:dyDescent="0.55000000000000004">
      <c r="A10" s="145"/>
      <c r="B10" s="142"/>
      <c r="C10" s="131"/>
      <c r="D10" s="131"/>
      <c r="E10" s="131"/>
      <c r="F10" s="131"/>
      <c r="G10" s="131"/>
      <c r="H10" s="131"/>
      <c r="I10" s="141"/>
      <c r="J10" s="142"/>
      <c r="K10" s="30"/>
      <c r="L10" s="135" t="s">
        <v>13</v>
      </c>
      <c r="M10" s="135"/>
      <c r="N10" s="135"/>
      <c r="O10" s="135"/>
      <c r="P10" s="136"/>
    </row>
    <row r="11" spans="1:16" ht="20.25" customHeight="1" x14ac:dyDescent="0.55000000000000004">
      <c r="A11" s="145"/>
      <c r="B11" s="142"/>
      <c r="C11" s="131"/>
      <c r="D11" s="131"/>
      <c r="E11" s="131"/>
      <c r="F11" s="131"/>
      <c r="G11" s="131"/>
      <c r="H11" s="131"/>
      <c r="I11" s="141"/>
      <c r="J11" s="142"/>
      <c r="K11" s="30"/>
      <c r="L11" s="135" t="s">
        <v>14</v>
      </c>
      <c r="M11" s="135"/>
      <c r="N11" s="135"/>
      <c r="O11" s="135"/>
      <c r="P11" s="136"/>
    </row>
    <row r="12" spans="1:16" ht="20.25" customHeight="1" x14ac:dyDescent="0.55000000000000004">
      <c r="A12" s="145"/>
      <c r="B12" s="142"/>
      <c r="C12" s="146" t="s">
        <v>19</v>
      </c>
      <c r="D12" s="146"/>
      <c r="E12" s="147"/>
      <c r="F12" s="147"/>
      <c r="G12" s="147"/>
      <c r="H12" s="147"/>
      <c r="I12" s="141"/>
      <c r="J12" s="142"/>
      <c r="K12" s="30"/>
      <c r="L12" s="135" t="s">
        <v>15</v>
      </c>
      <c r="M12" s="135"/>
      <c r="N12" s="135"/>
      <c r="O12" s="135"/>
      <c r="P12" s="136"/>
    </row>
    <row r="13" spans="1:16" ht="20.25" customHeight="1" x14ac:dyDescent="0.55000000000000004">
      <c r="A13" s="145"/>
      <c r="B13" s="142"/>
      <c r="C13" s="146" t="s">
        <v>20</v>
      </c>
      <c r="D13" s="146"/>
      <c r="E13" s="147"/>
      <c r="F13" s="147"/>
      <c r="G13" s="147"/>
      <c r="H13" s="147"/>
      <c r="I13" s="141"/>
      <c r="J13" s="142"/>
      <c r="K13" s="30"/>
      <c r="L13" s="135" t="s">
        <v>16</v>
      </c>
      <c r="M13" s="135"/>
      <c r="N13" s="135"/>
      <c r="O13" s="135"/>
      <c r="P13" s="136"/>
    </row>
    <row r="14" spans="1:16" ht="20.25" customHeight="1" x14ac:dyDescent="0.55000000000000004">
      <c r="A14" s="112"/>
      <c r="B14" s="113"/>
      <c r="C14" s="146" t="s">
        <v>21</v>
      </c>
      <c r="D14" s="146"/>
      <c r="E14" s="147"/>
      <c r="F14" s="147"/>
      <c r="G14" s="147"/>
      <c r="H14" s="147"/>
      <c r="I14" s="143"/>
      <c r="J14" s="113"/>
      <c r="K14" s="31"/>
      <c r="L14" s="137" t="s">
        <v>17</v>
      </c>
      <c r="M14" s="137"/>
      <c r="N14" s="137"/>
      <c r="O14" s="137"/>
      <c r="P14" s="138"/>
    </row>
    <row r="15" spans="1:16" ht="20.25" customHeight="1" x14ac:dyDescent="0.55000000000000004">
      <c r="A15" s="171" t="s">
        <v>33</v>
      </c>
      <c r="B15" s="172"/>
      <c r="C15" s="29"/>
      <c r="D15" s="133" t="s">
        <v>22</v>
      </c>
      <c r="E15" s="133"/>
      <c r="F15" s="133"/>
      <c r="G15" s="133"/>
      <c r="H15" s="133"/>
      <c r="I15" s="133"/>
      <c r="J15" s="133"/>
      <c r="K15" s="133"/>
      <c r="L15" s="133"/>
      <c r="M15" s="133"/>
      <c r="N15" s="133"/>
      <c r="O15" s="133"/>
      <c r="P15" s="134"/>
    </row>
    <row r="16" spans="1:16" ht="20.25" customHeight="1" x14ac:dyDescent="0.55000000000000004">
      <c r="A16" s="173"/>
      <c r="B16" s="174"/>
      <c r="C16" s="148"/>
      <c r="D16" s="149"/>
      <c r="E16" s="149"/>
      <c r="F16" s="149"/>
      <c r="G16" s="149"/>
      <c r="H16" s="149"/>
      <c r="I16" s="149"/>
      <c r="J16" s="149"/>
      <c r="K16" s="149"/>
      <c r="L16" s="149"/>
      <c r="M16" s="149"/>
      <c r="N16" s="149"/>
      <c r="O16" s="149"/>
      <c r="P16" s="150"/>
    </row>
    <row r="17" spans="1:16" ht="20.25" customHeight="1" x14ac:dyDescent="0.55000000000000004">
      <c r="A17" s="173"/>
      <c r="B17" s="174"/>
      <c r="C17" s="30"/>
      <c r="D17" s="135" t="s">
        <v>23</v>
      </c>
      <c r="E17" s="135"/>
      <c r="F17" s="135"/>
      <c r="G17" s="135"/>
      <c r="H17" s="135"/>
      <c r="I17" s="135"/>
      <c r="J17" s="135"/>
      <c r="K17" s="135"/>
      <c r="L17" s="135"/>
      <c r="M17" s="135"/>
      <c r="N17" s="135"/>
      <c r="O17" s="135"/>
      <c r="P17" s="136"/>
    </row>
    <row r="18" spans="1:16" ht="20.25" customHeight="1" x14ac:dyDescent="0.55000000000000004">
      <c r="A18" s="173"/>
      <c r="B18" s="174"/>
      <c r="C18" s="148"/>
      <c r="D18" s="153" t="s">
        <v>29</v>
      </c>
      <c r="E18" s="153"/>
      <c r="F18" s="30"/>
      <c r="G18" s="32" t="s">
        <v>25</v>
      </c>
      <c r="H18" s="30"/>
      <c r="I18" s="32" t="s">
        <v>26</v>
      </c>
      <c r="J18" s="30"/>
      <c r="K18" s="154" t="s">
        <v>27</v>
      </c>
      <c r="L18" s="154"/>
      <c r="M18" s="30"/>
      <c r="N18" s="154" t="s">
        <v>28</v>
      </c>
      <c r="O18" s="154"/>
      <c r="P18" s="33"/>
    </row>
    <row r="19" spans="1:16" ht="20.25" customHeight="1" x14ac:dyDescent="0.55000000000000004">
      <c r="A19" s="173"/>
      <c r="B19" s="174"/>
      <c r="C19" s="148"/>
      <c r="D19" s="153" t="s">
        <v>30</v>
      </c>
      <c r="E19" s="153"/>
      <c r="F19" s="131"/>
      <c r="G19" s="131"/>
      <c r="H19" s="131"/>
      <c r="I19" s="131"/>
      <c r="J19" s="131"/>
      <c r="K19" s="131"/>
      <c r="L19" s="131"/>
      <c r="M19" s="131"/>
      <c r="N19" s="131"/>
      <c r="O19" s="131"/>
      <c r="P19" s="155"/>
    </row>
    <row r="20" spans="1:16" ht="20.25" customHeight="1" x14ac:dyDescent="0.55000000000000004">
      <c r="A20" s="173"/>
      <c r="B20" s="174"/>
      <c r="C20" s="148"/>
      <c r="D20" s="153"/>
      <c r="E20" s="153"/>
      <c r="F20" s="131"/>
      <c r="G20" s="131"/>
      <c r="H20" s="131"/>
      <c r="I20" s="131"/>
      <c r="J20" s="131"/>
      <c r="K20" s="131"/>
      <c r="L20" s="131"/>
      <c r="M20" s="131"/>
      <c r="N20" s="131"/>
      <c r="O20" s="131"/>
      <c r="P20" s="155"/>
    </row>
    <row r="21" spans="1:16" ht="20.25" customHeight="1" x14ac:dyDescent="0.55000000000000004">
      <c r="A21" s="173"/>
      <c r="B21" s="174"/>
      <c r="C21" s="148"/>
      <c r="D21" s="153"/>
      <c r="E21" s="153"/>
      <c r="F21" s="131"/>
      <c r="G21" s="131"/>
      <c r="H21" s="131"/>
      <c r="I21" s="131"/>
      <c r="J21" s="131"/>
      <c r="K21" s="131"/>
      <c r="L21" s="131"/>
      <c r="M21" s="131"/>
      <c r="N21" s="131"/>
      <c r="O21" s="131"/>
      <c r="P21" s="155"/>
    </row>
    <row r="22" spans="1:16" ht="20.25" customHeight="1" x14ac:dyDescent="0.55000000000000004">
      <c r="A22" s="173"/>
      <c r="B22" s="174"/>
      <c r="C22" s="148"/>
      <c r="D22" s="149"/>
      <c r="E22" s="149"/>
      <c r="F22" s="149"/>
      <c r="G22" s="149"/>
      <c r="H22" s="149"/>
      <c r="I22" s="149"/>
      <c r="J22" s="149"/>
      <c r="K22" s="149"/>
      <c r="L22" s="149"/>
      <c r="M22" s="149"/>
      <c r="N22" s="149"/>
      <c r="O22" s="149"/>
      <c r="P22" s="150"/>
    </row>
    <row r="23" spans="1:16" ht="20.25" customHeight="1" x14ac:dyDescent="0.55000000000000004">
      <c r="A23" s="173"/>
      <c r="B23" s="174"/>
      <c r="C23" s="30"/>
      <c r="D23" s="135" t="s">
        <v>31</v>
      </c>
      <c r="E23" s="135"/>
      <c r="F23" s="135"/>
      <c r="G23" s="135"/>
      <c r="H23" s="135"/>
      <c r="I23" s="135"/>
      <c r="J23" s="135"/>
      <c r="K23" s="135"/>
      <c r="L23" s="135"/>
      <c r="M23" s="135"/>
      <c r="N23" s="135"/>
      <c r="O23" s="135"/>
      <c r="P23" s="136"/>
    </row>
    <row r="24" spans="1:16" ht="20.25" customHeight="1" x14ac:dyDescent="0.55000000000000004">
      <c r="A24" s="175"/>
      <c r="B24" s="176"/>
      <c r="C24" s="34"/>
      <c r="D24" s="170" t="s">
        <v>32</v>
      </c>
      <c r="E24" s="170"/>
      <c r="F24" s="118" t="s">
        <v>35</v>
      </c>
      <c r="G24" s="118"/>
      <c r="H24" s="118"/>
      <c r="I24" s="118"/>
      <c r="J24" s="151"/>
      <c r="K24" s="151"/>
      <c r="L24" s="151"/>
      <c r="M24" s="151"/>
      <c r="N24" s="151"/>
      <c r="O24" s="151"/>
      <c r="P24" s="152"/>
    </row>
    <row r="25" spans="1:16" ht="20.25" customHeight="1" x14ac:dyDescent="0.55000000000000004">
      <c r="A25" s="164" t="s">
        <v>34</v>
      </c>
      <c r="B25" s="146"/>
      <c r="C25" s="147" t="s">
        <v>36</v>
      </c>
      <c r="D25" s="147"/>
      <c r="E25" s="147"/>
      <c r="F25" s="147"/>
      <c r="G25" s="147"/>
      <c r="H25" s="147"/>
      <c r="I25" s="147"/>
      <c r="J25" s="147"/>
      <c r="K25" s="147"/>
      <c r="L25" s="147"/>
      <c r="M25" s="147"/>
      <c r="N25" s="147"/>
      <c r="O25" s="147"/>
      <c r="P25" s="167"/>
    </row>
    <row r="26" spans="1:16" ht="20.25" customHeight="1" x14ac:dyDescent="0.55000000000000004">
      <c r="A26" s="164"/>
      <c r="B26" s="146"/>
      <c r="C26" s="147" t="s">
        <v>36</v>
      </c>
      <c r="D26" s="147"/>
      <c r="E26" s="147"/>
      <c r="F26" s="147"/>
      <c r="G26" s="147"/>
      <c r="H26" s="147"/>
      <c r="I26" s="147"/>
      <c r="J26" s="147"/>
      <c r="K26" s="147"/>
      <c r="L26" s="147"/>
      <c r="M26" s="147"/>
      <c r="N26" s="147"/>
      <c r="O26" s="147"/>
      <c r="P26" s="167"/>
    </row>
    <row r="27" spans="1:16" ht="20.25" customHeight="1" x14ac:dyDescent="0.55000000000000004">
      <c r="A27" s="164"/>
      <c r="B27" s="146"/>
      <c r="C27" s="147" t="s">
        <v>36</v>
      </c>
      <c r="D27" s="147"/>
      <c r="E27" s="147"/>
      <c r="F27" s="147"/>
      <c r="G27" s="147"/>
      <c r="H27" s="147"/>
      <c r="I27" s="147"/>
      <c r="J27" s="147"/>
      <c r="K27" s="147"/>
      <c r="L27" s="147"/>
      <c r="M27" s="147"/>
      <c r="N27" s="147"/>
      <c r="O27" s="147"/>
      <c r="P27" s="167"/>
    </row>
    <row r="28" spans="1:16" ht="20.25" customHeight="1" x14ac:dyDescent="0.55000000000000004">
      <c r="A28" s="164"/>
      <c r="B28" s="146"/>
      <c r="C28" s="147" t="s">
        <v>36</v>
      </c>
      <c r="D28" s="147"/>
      <c r="E28" s="147"/>
      <c r="F28" s="147"/>
      <c r="G28" s="147"/>
      <c r="H28" s="147"/>
      <c r="I28" s="147"/>
      <c r="J28" s="147"/>
      <c r="K28" s="147"/>
      <c r="L28" s="147"/>
      <c r="M28" s="147"/>
      <c r="N28" s="147"/>
      <c r="O28" s="147"/>
      <c r="P28" s="167"/>
    </row>
    <row r="29" spans="1:16" ht="20.25" customHeight="1" thickBot="1" x14ac:dyDescent="0.6">
      <c r="A29" s="165"/>
      <c r="B29" s="166"/>
      <c r="C29" s="168" t="s">
        <v>36</v>
      </c>
      <c r="D29" s="168"/>
      <c r="E29" s="168"/>
      <c r="F29" s="168"/>
      <c r="G29" s="168"/>
      <c r="H29" s="168"/>
      <c r="I29" s="168"/>
      <c r="J29" s="168"/>
      <c r="K29" s="168"/>
      <c r="L29" s="168"/>
      <c r="M29" s="168"/>
      <c r="N29" s="168"/>
      <c r="O29" s="168"/>
      <c r="P29" s="169"/>
    </row>
    <row r="30" spans="1:16" ht="26.25" customHeight="1" x14ac:dyDescent="0.55000000000000004"/>
    <row r="31" spans="1:16" ht="20.25" customHeight="1" thickBot="1" x14ac:dyDescent="0.6">
      <c r="A31" s="23" t="s">
        <v>131</v>
      </c>
    </row>
    <row r="32" spans="1:16" ht="20.25" customHeight="1" x14ac:dyDescent="0.55000000000000004">
      <c r="A32" s="159" t="s">
        <v>40</v>
      </c>
      <c r="B32" s="160"/>
      <c r="C32" s="35"/>
      <c r="D32" s="156" t="s">
        <v>37</v>
      </c>
      <c r="E32" s="156"/>
      <c r="F32" s="36"/>
      <c r="G32" s="156" t="s">
        <v>38</v>
      </c>
      <c r="H32" s="156"/>
      <c r="I32" s="157"/>
      <c r="J32" s="157"/>
      <c r="K32" s="156"/>
      <c r="L32" s="36"/>
      <c r="M32" s="156" t="s">
        <v>39</v>
      </c>
      <c r="N32" s="156"/>
      <c r="O32" s="156"/>
      <c r="P32" s="158"/>
    </row>
    <row r="33" spans="1:16" ht="20.25" customHeight="1" x14ac:dyDescent="0.55000000000000004">
      <c r="A33" s="171" t="s">
        <v>41</v>
      </c>
      <c r="B33" s="140"/>
      <c r="C33" s="132" t="s">
        <v>43</v>
      </c>
      <c r="D33" s="132"/>
      <c r="E33" s="132"/>
      <c r="F33" s="132"/>
      <c r="G33" s="132"/>
      <c r="H33" s="186"/>
      <c r="I33" s="182" t="s">
        <v>1</v>
      </c>
      <c r="J33" s="183"/>
      <c r="K33" s="184"/>
      <c r="L33" s="132"/>
      <c r="M33" s="132"/>
      <c r="N33" s="132"/>
      <c r="O33" s="132"/>
      <c r="P33" s="185"/>
    </row>
    <row r="34" spans="1:16" ht="20.25" customHeight="1" x14ac:dyDescent="0.55000000000000004">
      <c r="A34" s="112"/>
      <c r="B34" s="113"/>
      <c r="C34" s="187" t="s">
        <v>44</v>
      </c>
      <c r="D34" s="187"/>
      <c r="E34" s="187"/>
      <c r="F34" s="187"/>
      <c r="G34" s="187"/>
      <c r="H34" s="188"/>
      <c r="I34" s="143" t="s">
        <v>42</v>
      </c>
      <c r="J34" s="113"/>
      <c r="K34" s="117"/>
      <c r="L34" s="118"/>
      <c r="M34" s="118"/>
      <c r="N34" s="118"/>
      <c r="O34" s="118"/>
      <c r="P34" s="126"/>
    </row>
    <row r="35" spans="1:16" ht="20.25" customHeight="1" x14ac:dyDescent="0.55000000000000004">
      <c r="A35" s="179" t="s">
        <v>50</v>
      </c>
      <c r="B35" s="146"/>
      <c r="C35" s="177" t="s">
        <v>45</v>
      </c>
      <c r="D35" s="177"/>
      <c r="E35" s="178"/>
      <c r="F35" s="178"/>
      <c r="G35" s="178"/>
      <c r="H35" s="37"/>
      <c r="I35" s="133" t="s">
        <v>46</v>
      </c>
      <c r="J35" s="133"/>
      <c r="K35" s="133"/>
      <c r="L35" s="133"/>
      <c r="M35" s="133"/>
      <c r="N35" s="133"/>
      <c r="O35" s="133"/>
      <c r="P35" s="134"/>
    </row>
    <row r="36" spans="1:16" ht="20.25" customHeight="1" x14ac:dyDescent="0.55000000000000004">
      <c r="A36" s="164"/>
      <c r="B36" s="146"/>
      <c r="C36" s="177"/>
      <c r="D36" s="177"/>
      <c r="E36" s="178"/>
      <c r="F36" s="178"/>
      <c r="G36" s="178"/>
      <c r="H36" s="38"/>
      <c r="I36" s="135" t="s">
        <v>47</v>
      </c>
      <c r="J36" s="135"/>
      <c r="K36" s="135"/>
      <c r="L36" s="135"/>
      <c r="M36" s="135"/>
      <c r="N36" s="135"/>
      <c r="O36" s="135"/>
      <c r="P36" s="136"/>
    </row>
    <row r="37" spans="1:16" ht="20.25" customHeight="1" x14ac:dyDescent="0.55000000000000004">
      <c r="A37" s="164"/>
      <c r="B37" s="146"/>
      <c r="C37" s="177"/>
      <c r="D37" s="177"/>
      <c r="E37" s="178"/>
      <c r="F37" s="178"/>
      <c r="G37" s="178"/>
      <c r="H37" s="38"/>
      <c r="I37" s="135" t="s">
        <v>48</v>
      </c>
      <c r="J37" s="135"/>
      <c r="K37" s="135"/>
      <c r="L37" s="135"/>
      <c r="M37" s="135"/>
      <c r="N37" s="135"/>
      <c r="O37" s="135"/>
      <c r="P37" s="136"/>
    </row>
    <row r="38" spans="1:16" ht="20.25" customHeight="1" x14ac:dyDescent="0.55000000000000004">
      <c r="A38" s="164"/>
      <c r="B38" s="146"/>
      <c r="C38" s="177"/>
      <c r="D38" s="177"/>
      <c r="E38" s="178"/>
      <c r="F38" s="178"/>
      <c r="G38" s="178"/>
      <c r="H38" s="39"/>
      <c r="I38" s="180" t="s">
        <v>49</v>
      </c>
      <c r="J38" s="180"/>
      <c r="K38" s="180"/>
      <c r="L38" s="180"/>
      <c r="M38" s="180"/>
      <c r="N38" s="180"/>
      <c r="O38" s="180"/>
      <c r="P38" s="181"/>
    </row>
    <row r="39" spans="1:16" ht="20.25" customHeight="1" x14ac:dyDescent="0.55000000000000004">
      <c r="A39" s="171" t="s">
        <v>51</v>
      </c>
      <c r="B39" s="140"/>
      <c r="C39" s="184" t="s">
        <v>9</v>
      </c>
      <c r="D39" s="132"/>
      <c r="E39" s="132"/>
      <c r="F39" s="132"/>
      <c r="G39" s="132"/>
      <c r="H39" s="186"/>
      <c r="I39" s="204" t="s">
        <v>24</v>
      </c>
      <c r="J39" s="140"/>
      <c r="K39" s="40"/>
      <c r="L39" s="133" t="s">
        <v>25</v>
      </c>
      <c r="M39" s="133"/>
      <c r="N39" s="133"/>
      <c r="O39" s="133"/>
      <c r="P39" s="134"/>
    </row>
    <row r="40" spans="1:16" ht="20.25" customHeight="1" x14ac:dyDescent="0.55000000000000004">
      <c r="A40" s="145"/>
      <c r="B40" s="142"/>
      <c r="C40" s="190"/>
      <c r="D40" s="131"/>
      <c r="E40" s="131"/>
      <c r="F40" s="131"/>
      <c r="G40" s="131"/>
      <c r="H40" s="191"/>
      <c r="I40" s="141"/>
      <c r="J40" s="142"/>
      <c r="K40" s="149"/>
      <c r="L40" s="149"/>
      <c r="M40" s="149"/>
      <c r="N40" s="149"/>
      <c r="O40" s="149"/>
      <c r="P40" s="150"/>
    </row>
    <row r="41" spans="1:16" ht="20.25" customHeight="1" x14ac:dyDescent="0.55000000000000004">
      <c r="A41" s="145"/>
      <c r="B41" s="142"/>
      <c r="C41" s="190"/>
      <c r="D41" s="131"/>
      <c r="E41" s="131"/>
      <c r="F41" s="131"/>
      <c r="G41" s="131"/>
      <c r="H41" s="191"/>
      <c r="I41" s="141"/>
      <c r="J41" s="142"/>
      <c r="K41" s="41"/>
      <c r="L41" s="135" t="s">
        <v>59</v>
      </c>
      <c r="M41" s="135"/>
      <c r="N41" s="135"/>
      <c r="O41" s="135"/>
      <c r="P41" s="136"/>
    </row>
    <row r="42" spans="1:16" ht="20.25" customHeight="1" x14ac:dyDescent="0.55000000000000004">
      <c r="A42" s="112"/>
      <c r="B42" s="113"/>
      <c r="C42" s="192"/>
      <c r="D42" s="193"/>
      <c r="E42" s="193"/>
      <c r="F42" s="193"/>
      <c r="G42" s="193"/>
      <c r="H42" s="194"/>
      <c r="I42" s="141"/>
      <c r="J42" s="142"/>
      <c r="K42" s="149"/>
      <c r="L42" s="41" t="s">
        <v>68</v>
      </c>
      <c r="M42" s="135" t="s">
        <v>60</v>
      </c>
      <c r="N42" s="135"/>
      <c r="O42" s="135"/>
      <c r="P42" s="136"/>
    </row>
    <row r="43" spans="1:16" ht="20.25" customHeight="1" x14ac:dyDescent="0.55000000000000004">
      <c r="A43" s="171" t="s">
        <v>54</v>
      </c>
      <c r="B43" s="172"/>
      <c r="C43" s="195" t="s">
        <v>52</v>
      </c>
      <c r="D43" s="196"/>
      <c r="E43" s="132"/>
      <c r="F43" s="132"/>
      <c r="G43" s="132"/>
      <c r="H43" s="186"/>
      <c r="I43" s="141"/>
      <c r="J43" s="142"/>
      <c r="K43" s="149"/>
      <c r="L43" s="41" t="s">
        <v>68</v>
      </c>
      <c r="M43" s="135" t="s">
        <v>61</v>
      </c>
      <c r="N43" s="135"/>
      <c r="O43" s="135"/>
      <c r="P43" s="136"/>
    </row>
    <row r="44" spans="1:16" ht="20.25" customHeight="1" x14ac:dyDescent="0.55000000000000004">
      <c r="A44" s="173"/>
      <c r="B44" s="174"/>
      <c r="C44" s="197"/>
      <c r="D44" s="151"/>
      <c r="E44" s="118"/>
      <c r="F44" s="118"/>
      <c r="G44" s="118"/>
      <c r="H44" s="119"/>
      <c r="I44" s="141"/>
      <c r="J44" s="142"/>
      <c r="K44" s="149"/>
      <c r="L44" s="41" t="s">
        <v>68</v>
      </c>
      <c r="M44" s="135" t="s">
        <v>62</v>
      </c>
      <c r="N44" s="135"/>
      <c r="O44" s="135"/>
      <c r="P44" s="136"/>
    </row>
    <row r="45" spans="1:16" ht="20.25" customHeight="1" x14ac:dyDescent="0.55000000000000004">
      <c r="A45" s="173"/>
      <c r="B45" s="174"/>
      <c r="C45" s="149" t="s">
        <v>53</v>
      </c>
      <c r="D45" s="149"/>
      <c r="E45" s="198"/>
      <c r="F45" s="198"/>
      <c r="G45" s="198"/>
      <c r="H45" s="199"/>
      <c r="I45" s="141"/>
      <c r="J45" s="142"/>
      <c r="K45" s="149"/>
      <c r="L45" s="41" t="s">
        <v>68</v>
      </c>
      <c r="M45" s="135" t="s">
        <v>63</v>
      </c>
      <c r="N45" s="135"/>
      <c r="O45" s="135"/>
      <c r="P45" s="136"/>
    </row>
    <row r="46" spans="1:16" ht="20.25" customHeight="1" x14ac:dyDescent="0.55000000000000004">
      <c r="A46" s="175"/>
      <c r="B46" s="176"/>
      <c r="C46" s="151"/>
      <c r="D46" s="151"/>
      <c r="E46" s="118"/>
      <c r="F46" s="118"/>
      <c r="G46" s="118"/>
      <c r="H46" s="119"/>
      <c r="I46" s="141"/>
      <c r="J46" s="142"/>
      <c r="K46" s="149"/>
      <c r="L46" s="149"/>
      <c r="M46" s="149"/>
      <c r="N46" s="149"/>
      <c r="O46" s="149"/>
      <c r="P46" s="150"/>
    </row>
    <row r="47" spans="1:16" ht="20.25" customHeight="1" x14ac:dyDescent="0.55000000000000004">
      <c r="A47" s="179" t="s">
        <v>55</v>
      </c>
      <c r="B47" s="189"/>
      <c r="C47" s="184" t="s">
        <v>58</v>
      </c>
      <c r="D47" s="132"/>
      <c r="E47" s="132"/>
      <c r="F47" s="132"/>
      <c r="G47" s="132"/>
      <c r="H47" s="186"/>
      <c r="I47" s="141"/>
      <c r="J47" s="142"/>
      <c r="K47" s="41"/>
      <c r="L47" s="135" t="s">
        <v>64</v>
      </c>
      <c r="M47" s="135"/>
      <c r="N47" s="135"/>
      <c r="O47" s="135"/>
      <c r="P47" s="136"/>
    </row>
    <row r="48" spans="1:16" ht="20.25" customHeight="1" x14ac:dyDescent="0.55000000000000004">
      <c r="A48" s="179"/>
      <c r="B48" s="189"/>
      <c r="C48" s="205"/>
      <c r="D48" s="198"/>
      <c r="E48" s="198"/>
      <c r="F48" s="198"/>
      <c r="G48" s="198"/>
      <c r="H48" s="199"/>
      <c r="I48" s="141"/>
      <c r="J48" s="142"/>
      <c r="K48" s="149"/>
      <c r="L48" s="41" t="s">
        <v>68</v>
      </c>
      <c r="M48" s="135" t="s">
        <v>65</v>
      </c>
      <c r="N48" s="135"/>
      <c r="O48" s="135"/>
      <c r="P48" s="136"/>
    </row>
    <row r="49" spans="1:16" ht="20.25" customHeight="1" x14ac:dyDescent="0.55000000000000004">
      <c r="A49" s="179"/>
      <c r="B49" s="189"/>
      <c r="C49" s="117" t="s">
        <v>57</v>
      </c>
      <c r="D49" s="118"/>
      <c r="E49" s="118"/>
      <c r="F49" s="118"/>
      <c r="G49" s="118"/>
      <c r="H49" s="119"/>
      <c r="I49" s="141"/>
      <c r="J49" s="142"/>
      <c r="K49" s="149"/>
      <c r="L49" s="41" t="s">
        <v>68</v>
      </c>
      <c r="M49" s="135" t="s">
        <v>66</v>
      </c>
      <c r="N49" s="135"/>
      <c r="O49" s="135"/>
      <c r="P49" s="136"/>
    </row>
    <row r="50" spans="1:16" ht="20.25" customHeight="1" x14ac:dyDescent="0.55000000000000004">
      <c r="A50" s="179" t="s">
        <v>56</v>
      </c>
      <c r="B50" s="189"/>
      <c r="C50" s="184" t="s">
        <v>204</v>
      </c>
      <c r="D50" s="132"/>
      <c r="E50" s="132"/>
      <c r="F50" s="132"/>
      <c r="G50" s="132"/>
      <c r="H50" s="186"/>
      <c r="I50" s="141"/>
      <c r="J50" s="142"/>
      <c r="K50" s="149"/>
      <c r="L50" s="149"/>
      <c r="M50" s="149"/>
      <c r="N50" s="149"/>
      <c r="O50" s="149"/>
      <c r="P50" s="150"/>
    </row>
    <row r="51" spans="1:16" ht="20.25" customHeight="1" x14ac:dyDescent="0.55000000000000004">
      <c r="A51" s="179"/>
      <c r="B51" s="189"/>
      <c r="C51" s="205"/>
      <c r="D51" s="198"/>
      <c r="E51" s="198"/>
      <c r="F51" s="198"/>
      <c r="G51" s="198"/>
      <c r="H51" s="199"/>
      <c r="I51" s="141"/>
      <c r="J51" s="142"/>
      <c r="K51" s="41"/>
      <c r="L51" s="135" t="s">
        <v>67</v>
      </c>
      <c r="M51" s="135"/>
      <c r="N51" s="135"/>
      <c r="O51" s="135"/>
      <c r="P51" s="136"/>
    </row>
    <row r="52" spans="1:16" ht="20.25" customHeight="1" x14ac:dyDescent="0.55000000000000004">
      <c r="A52" s="179"/>
      <c r="B52" s="189"/>
      <c r="C52" s="117" t="s">
        <v>205</v>
      </c>
      <c r="D52" s="118"/>
      <c r="E52" s="118"/>
      <c r="F52" s="118"/>
      <c r="G52" s="118"/>
      <c r="H52" s="119"/>
      <c r="I52" s="143"/>
      <c r="J52" s="113"/>
      <c r="K52" s="151"/>
      <c r="L52" s="151"/>
      <c r="M52" s="151"/>
      <c r="N52" s="151"/>
      <c r="O52" s="151"/>
      <c r="P52" s="152"/>
    </row>
    <row r="53" spans="1:16" ht="20.25" customHeight="1" x14ac:dyDescent="0.55000000000000004">
      <c r="A53" s="144" t="s">
        <v>78</v>
      </c>
      <c r="B53" s="140"/>
      <c r="C53" s="213" t="s">
        <v>76</v>
      </c>
      <c r="D53" s="202"/>
      <c r="E53" s="202"/>
      <c r="F53" s="210" t="s">
        <v>71</v>
      </c>
      <c r="G53" s="216" t="s">
        <v>77</v>
      </c>
      <c r="H53" s="201" t="s">
        <v>70</v>
      </c>
      <c r="I53" s="133"/>
      <c r="J53" s="202"/>
      <c r="K53" s="202"/>
      <c r="L53" s="40" t="s">
        <v>71</v>
      </c>
      <c r="M53" s="196"/>
      <c r="N53" s="196"/>
      <c r="O53" s="196"/>
      <c r="P53" s="203"/>
    </row>
    <row r="54" spans="1:16" ht="20.25" customHeight="1" x14ac:dyDescent="0.55000000000000004">
      <c r="A54" s="145"/>
      <c r="B54" s="142"/>
      <c r="C54" s="214"/>
      <c r="D54" s="208"/>
      <c r="E54" s="208"/>
      <c r="F54" s="211"/>
      <c r="G54" s="217"/>
      <c r="H54" s="200" t="s">
        <v>69</v>
      </c>
      <c r="I54" s="137"/>
      <c r="J54" s="170" t="s">
        <v>72</v>
      </c>
      <c r="K54" s="170"/>
      <c r="L54" s="170"/>
      <c r="M54" s="170"/>
      <c r="N54" s="170"/>
      <c r="O54" s="44"/>
      <c r="P54" s="42" t="s">
        <v>73</v>
      </c>
    </row>
    <row r="55" spans="1:16" ht="20.25" customHeight="1" x14ac:dyDescent="0.55000000000000004">
      <c r="A55" s="145"/>
      <c r="B55" s="142"/>
      <c r="C55" s="214"/>
      <c r="D55" s="208"/>
      <c r="E55" s="208"/>
      <c r="F55" s="211"/>
      <c r="G55" s="217"/>
      <c r="H55" s="228" t="s">
        <v>74</v>
      </c>
      <c r="I55" s="229"/>
      <c r="J55" s="225"/>
      <c r="K55" s="225"/>
      <c r="L55" s="43" t="s">
        <v>71</v>
      </c>
      <c r="M55" s="226"/>
      <c r="N55" s="226"/>
      <c r="O55" s="226"/>
      <c r="P55" s="227"/>
    </row>
    <row r="56" spans="1:16" ht="20.25" customHeight="1" x14ac:dyDescent="0.55000000000000004">
      <c r="A56" s="112"/>
      <c r="B56" s="113"/>
      <c r="C56" s="215"/>
      <c r="D56" s="209"/>
      <c r="E56" s="209"/>
      <c r="F56" s="212"/>
      <c r="G56" s="218"/>
      <c r="H56" s="230" t="s">
        <v>75</v>
      </c>
      <c r="I56" s="231"/>
      <c r="J56" s="225"/>
      <c r="K56" s="225"/>
      <c r="L56" s="43" t="s">
        <v>71</v>
      </c>
      <c r="M56" s="226"/>
      <c r="N56" s="226"/>
      <c r="O56" s="226"/>
      <c r="P56" s="227"/>
    </row>
    <row r="57" spans="1:16" ht="20.25" customHeight="1" x14ac:dyDescent="0.55000000000000004">
      <c r="A57" s="171" t="s">
        <v>79</v>
      </c>
      <c r="B57" s="219"/>
      <c r="C57" s="219"/>
      <c r="D57" s="219"/>
      <c r="E57" s="219"/>
      <c r="F57" s="140"/>
      <c r="G57" s="201" t="s">
        <v>83</v>
      </c>
      <c r="H57" s="133"/>
      <c r="I57" s="133"/>
      <c r="J57" s="132"/>
      <c r="K57" s="132"/>
      <c r="L57" s="132"/>
      <c r="M57" s="132"/>
      <c r="N57" s="132"/>
      <c r="O57" s="132"/>
      <c r="P57" s="185"/>
    </row>
    <row r="58" spans="1:16" ht="20.25" customHeight="1" thickBot="1" x14ac:dyDescent="0.6">
      <c r="A58" s="220"/>
      <c r="B58" s="221"/>
      <c r="C58" s="221"/>
      <c r="D58" s="221"/>
      <c r="E58" s="221"/>
      <c r="F58" s="222"/>
      <c r="G58" s="223" t="s">
        <v>82</v>
      </c>
      <c r="H58" s="224"/>
      <c r="I58" s="224"/>
      <c r="J58" s="206"/>
      <c r="K58" s="206"/>
      <c r="L58" s="206"/>
      <c r="M58" s="206"/>
      <c r="N58" s="206"/>
      <c r="O58" s="206"/>
      <c r="P58" s="207"/>
    </row>
    <row r="59" spans="1:16" ht="20.25" customHeight="1" x14ac:dyDescent="0.55000000000000004">
      <c r="A59" s="23" t="s">
        <v>80</v>
      </c>
    </row>
    <row r="60" spans="1:16" ht="20.25" customHeight="1" x14ac:dyDescent="0.55000000000000004">
      <c r="A60" s="45" t="s">
        <v>81</v>
      </c>
    </row>
    <row r="61" spans="1:16" ht="20.25" customHeight="1" x14ac:dyDescent="0.55000000000000004"/>
    <row r="62" spans="1:16" ht="20.25" customHeight="1" x14ac:dyDescent="0.55000000000000004"/>
    <row r="63" spans="1:16" ht="20.25" customHeight="1" x14ac:dyDescent="0.55000000000000004"/>
    <row r="64" spans="1:16" ht="20.25" customHeight="1" x14ac:dyDescent="0.55000000000000004"/>
    <row r="65" s="23" customFormat="1" ht="20.25" customHeight="1" x14ac:dyDescent="0.55000000000000004"/>
    <row r="66" s="23" customFormat="1" ht="20.25" customHeight="1" x14ac:dyDescent="0.55000000000000004"/>
    <row r="67" s="23" customFormat="1" ht="20.25" customHeight="1" x14ac:dyDescent="0.55000000000000004"/>
    <row r="68" s="23" customFormat="1" ht="20.25" customHeight="1" x14ac:dyDescent="0.55000000000000004"/>
    <row r="69" s="23" customFormat="1" ht="20.25" customHeight="1" x14ac:dyDescent="0.55000000000000004"/>
    <row r="70" s="23" customFormat="1" ht="20.25" customHeight="1" x14ac:dyDescent="0.55000000000000004"/>
    <row r="71" s="23" customFormat="1" ht="20.25" customHeight="1" x14ac:dyDescent="0.55000000000000004"/>
    <row r="72" s="23" customFormat="1" ht="20.25" customHeight="1" x14ac:dyDescent="0.55000000000000004"/>
    <row r="73" s="23" customFormat="1" ht="20.25" customHeight="1" x14ac:dyDescent="0.55000000000000004"/>
    <row r="74" s="23" customFormat="1" ht="20.25" customHeight="1" x14ac:dyDescent="0.55000000000000004"/>
    <row r="75" s="23" customFormat="1" ht="20.25" customHeight="1" x14ac:dyDescent="0.55000000000000004"/>
    <row r="76" s="23" customFormat="1" ht="20.25" customHeight="1" x14ac:dyDescent="0.55000000000000004"/>
    <row r="77" s="23" customFormat="1" ht="20.25" customHeight="1" x14ac:dyDescent="0.55000000000000004"/>
    <row r="78" s="23" customFormat="1" ht="20.25" customHeight="1" x14ac:dyDescent="0.55000000000000004"/>
    <row r="79" s="23" customFormat="1" ht="20.25" customHeight="1" x14ac:dyDescent="0.55000000000000004"/>
    <row r="80" s="23" customFormat="1" ht="20.25" customHeight="1" x14ac:dyDescent="0.55000000000000004"/>
    <row r="81" s="23" customFormat="1" ht="20.25" customHeight="1" x14ac:dyDescent="0.55000000000000004"/>
    <row r="82" s="23" customFormat="1" ht="20.25" customHeight="1" x14ac:dyDescent="0.55000000000000004"/>
    <row r="83" s="23" customFormat="1" ht="20.25" customHeight="1" x14ac:dyDescent="0.55000000000000004"/>
    <row r="84" s="23" customFormat="1" ht="20.25" customHeight="1" x14ac:dyDescent="0.55000000000000004"/>
    <row r="85" s="23" customFormat="1" ht="20.25" customHeight="1" x14ac:dyDescent="0.55000000000000004"/>
    <row r="86" s="23" customFormat="1" ht="20.25" customHeight="1" x14ac:dyDescent="0.55000000000000004"/>
    <row r="87" s="23" customFormat="1" ht="20.25" customHeight="1" x14ac:dyDescent="0.55000000000000004"/>
    <row r="88" s="23" customFormat="1" ht="20.25" customHeight="1" x14ac:dyDescent="0.55000000000000004"/>
    <row r="89" s="23" customFormat="1" ht="20.25" customHeight="1" x14ac:dyDescent="0.55000000000000004"/>
    <row r="90" s="23" customFormat="1" ht="20.25" customHeight="1" x14ac:dyDescent="0.55000000000000004"/>
    <row r="91" s="23" customFormat="1" ht="20.25" customHeight="1" x14ac:dyDescent="0.55000000000000004"/>
    <row r="92" s="23" customFormat="1" ht="20.25" customHeight="1" x14ac:dyDescent="0.55000000000000004"/>
    <row r="93" s="23" customFormat="1" ht="20.25" customHeight="1" x14ac:dyDescent="0.55000000000000004"/>
    <row r="94" s="23" customFormat="1" ht="20.25" customHeight="1" x14ac:dyDescent="0.55000000000000004"/>
    <row r="95" s="23" customFormat="1" ht="20.25" customHeight="1" x14ac:dyDescent="0.55000000000000004"/>
    <row r="96" s="23" customFormat="1" ht="20.25" customHeight="1" x14ac:dyDescent="0.55000000000000004"/>
    <row r="97" s="23" customFormat="1" ht="20.25" customHeight="1" x14ac:dyDescent="0.55000000000000004"/>
    <row r="98" s="23" customFormat="1" ht="20.25" customHeight="1" x14ac:dyDescent="0.55000000000000004"/>
    <row r="99" s="23" customFormat="1" ht="20.25" customHeight="1" x14ac:dyDescent="0.55000000000000004"/>
    <row r="100" s="23" customFormat="1" ht="20.25" customHeight="1" x14ac:dyDescent="0.55000000000000004"/>
    <row r="101" s="23" customFormat="1" ht="20.25" customHeight="1" x14ac:dyDescent="0.55000000000000004"/>
    <row r="102" s="23" customFormat="1" ht="20.25" customHeight="1" x14ac:dyDescent="0.55000000000000004"/>
    <row r="103" s="23" customFormat="1" ht="20.25" customHeight="1" x14ac:dyDescent="0.55000000000000004"/>
    <row r="104" s="23" customFormat="1" ht="20.25" customHeight="1" x14ac:dyDescent="0.55000000000000004"/>
    <row r="105" s="23" customFormat="1" ht="20.25" customHeight="1" x14ac:dyDescent="0.55000000000000004"/>
    <row r="106" s="23" customFormat="1" ht="20.25" customHeight="1" x14ac:dyDescent="0.55000000000000004"/>
    <row r="107" s="23" customFormat="1" ht="20.25" customHeight="1" x14ac:dyDescent="0.55000000000000004"/>
    <row r="108" s="23" customFormat="1" ht="20.25" customHeight="1" x14ac:dyDescent="0.55000000000000004"/>
    <row r="109" s="23" customFormat="1" ht="20.25" customHeight="1" x14ac:dyDescent="0.55000000000000004"/>
    <row r="110" s="23" customFormat="1" ht="20.25" customHeight="1" x14ac:dyDescent="0.55000000000000004"/>
    <row r="111" s="23" customFormat="1" ht="20.25" customHeight="1" x14ac:dyDescent="0.55000000000000004"/>
    <row r="112" s="23" customFormat="1" ht="20.25" customHeight="1" x14ac:dyDescent="0.55000000000000004"/>
    <row r="113" s="23" customFormat="1" ht="20.25" customHeight="1" x14ac:dyDescent="0.55000000000000004"/>
    <row r="114" s="23" customFormat="1" ht="20.25" customHeight="1" x14ac:dyDescent="0.55000000000000004"/>
    <row r="115" s="23" customFormat="1" ht="20.25" customHeight="1" x14ac:dyDescent="0.55000000000000004"/>
    <row r="116" s="23" customFormat="1" ht="20.25" customHeight="1" x14ac:dyDescent="0.55000000000000004"/>
    <row r="117" s="23" customFormat="1" ht="20.25" customHeight="1" x14ac:dyDescent="0.55000000000000004"/>
    <row r="118" s="23" customFormat="1" ht="20.25" customHeight="1" x14ac:dyDescent="0.55000000000000004"/>
    <row r="119" s="23" customFormat="1" ht="20.25" customHeight="1" x14ac:dyDescent="0.55000000000000004"/>
    <row r="120" s="23" customFormat="1" ht="20.25" customHeight="1" x14ac:dyDescent="0.55000000000000004"/>
    <row r="121" s="23" customFormat="1" ht="20.25" customHeight="1" x14ac:dyDescent="0.55000000000000004"/>
    <row r="122" s="23" customFormat="1" ht="20.25" customHeight="1" x14ac:dyDescent="0.55000000000000004"/>
    <row r="123" s="23" customFormat="1" ht="20.25" customHeight="1" x14ac:dyDescent="0.55000000000000004"/>
    <row r="124" s="23" customFormat="1" ht="20.25" customHeight="1" x14ac:dyDescent="0.55000000000000004"/>
    <row r="125" s="23" customFormat="1" ht="20.25" customHeight="1" x14ac:dyDescent="0.55000000000000004"/>
    <row r="126" s="23" customFormat="1" ht="20.25" customHeight="1" x14ac:dyDescent="0.55000000000000004"/>
    <row r="127" s="23" customFormat="1" ht="20.25" customHeight="1" x14ac:dyDescent="0.55000000000000004"/>
    <row r="128" s="23" customFormat="1" ht="20.25" customHeight="1" x14ac:dyDescent="0.55000000000000004"/>
    <row r="129" s="23" customFormat="1" ht="20.25" customHeight="1" x14ac:dyDescent="0.55000000000000004"/>
    <row r="130" s="23" customFormat="1" ht="20.25" customHeight="1" x14ac:dyDescent="0.55000000000000004"/>
    <row r="131" s="23" customFormat="1" ht="20.25" customHeight="1" x14ac:dyDescent="0.55000000000000004"/>
    <row r="132" s="23" customFormat="1" ht="20.25" customHeight="1" x14ac:dyDescent="0.55000000000000004"/>
    <row r="133" s="23" customFormat="1" ht="20.25" customHeight="1" x14ac:dyDescent="0.55000000000000004"/>
    <row r="134" s="23" customFormat="1" ht="20.25" customHeight="1" x14ac:dyDescent="0.55000000000000004"/>
    <row r="135" s="23" customFormat="1" ht="20.25" customHeight="1" x14ac:dyDescent="0.55000000000000004"/>
    <row r="136" s="23" customFormat="1" ht="20.25" customHeight="1" x14ac:dyDescent="0.55000000000000004"/>
    <row r="137" s="23" customFormat="1" ht="20.25" customHeight="1" x14ac:dyDescent="0.55000000000000004"/>
    <row r="138" s="23" customFormat="1" ht="20.25" customHeight="1" x14ac:dyDescent="0.55000000000000004"/>
    <row r="139" s="23" customFormat="1" ht="20.25" customHeight="1" x14ac:dyDescent="0.55000000000000004"/>
    <row r="140" s="23" customFormat="1" ht="20.25" customHeight="1" x14ac:dyDescent="0.55000000000000004"/>
    <row r="141" s="23" customFormat="1" ht="20.25" customHeight="1" x14ac:dyDescent="0.55000000000000004"/>
    <row r="142" s="23" customFormat="1" ht="20.25" customHeight="1" x14ac:dyDescent="0.55000000000000004"/>
    <row r="143" s="23" customFormat="1" ht="20.25" customHeight="1" x14ac:dyDescent="0.55000000000000004"/>
    <row r="144" s="23" customFormat="1" ht="20.25" customHeight="1" x14ac:dyDescent="0.55000000000000004"/>
    <row r="145" s="23" customFormat="1" ht="20.25" customHeight="1" x14ac:dyDescent="0.55000000000000004"/>
    <row r="146" s="23" customFormat="1" ht="20.25" customHeight="1" x14ac:dyDescent="0.55000000000000004"/>
    <row r="147" s="23" customFormat="1" ht="20.25" customHeight="1" x14ac:dyDescent="0.55000000000000004"/>
    <row r="148" s="23" customFormat="1" ht="20.25" customHeight="1" x14ac:dyDescent="0.55000000000000004"/>
    <row r="149" s="23" customFormat="1" ht="20.25" customHeight="1" x14ac:dyDescent="0.55000000000000004"/>
    <row r="150" s="23" customFormat="1" ht="20.25" customHeight="1" x14ac:dyDescent="0.55000000000000004"/>
    <row r="151" s="23" customFormat="1" ht="20.25" customHeight="1" x14ac:dyDescent="0.55000000000000004"/>
    <row r="152" s="23" customFormat="1" ht="20.25" customHeight="1" x14ac:dyDescent="0.55000000000000004"/>
    <row r="153" s="23" customFormat="1" ht="20.25" customHeight="1" x14ac:dyDescent="0.55000000000000004"/>
    <row r="154" s="23" customFormat="1" ht="20.25" customHeight="1" x14ac:dyDescent="0.55000000000000004"/>
    <row r="155" s="23" customFormat="1" ht="20.25" customHeight="1" x14ac:dyDescent="0.55000000000000004"/>
    <row r="156" s="23" customFormat="1" ht="20.25" customHeight="1" x14ac:dyDescent="0.55000000000000004"/>
    <row r="157" s="23" customFormat="1" ht="20.25" customHeight="1" x14ac:dyDescent="0.55000000000000004"/>
    <row r="158" s="23" customFormat="1" ht="20.25" customHeight="1" x14ac:dyDescent="0.55000000000000004"/>
    <row r="159" s="23" customFormat="1" ht="20.25" customHeight="1" x14ac:dyDescent="0.55000000000000004"/>
    <row r="160" s="23" customFormat="1" ht="20.25" customHeight="1" x14ac:dyDescent="0.55000000000000004"/>
    <row r="161" s="23" customFormat="1" ht="20.25" customHeight="1" x14ac:dyDescent="0.55000000000000004"/>
    <row r="162" s="23" customFormat="1" ht="20.25" customHeight="1" x14ac:dyDescent="0.55000000000000004"/>
    <row r="163" s="23" customFormat="1" ht="20.25" customHeight="1" x14ac:dyDescent="0.55000000000000004"/>
    <row r="164" s="23" customFormat="1" ht="20.25" customHeight="1" x14ac:dyDescent="0.55000000000000004"/>
    <row r="165" s="23" customFormat="1" ht="20.25" customHeight="1" x14ac:dyDescent="0.55000000000000004"/>
    <row r="166" s="23" customFormat="1" ht="20.25" customHeight="1" x14ac:dyDescent="0.55000000000000004"/>
    <row r="167" s="23" customFormat="1" ht="20.25" customHeight="1" x14ac:dyDescent="0.55000000000000004"/>
    <row r="168" s="23" customFormat="1" ht="20.25" customHeight="1" x14ac:dyDescent="0.55000000000000004"/>
    <row r="169" s="23" customFormat="1" ht="20.25" customHeight="1" x14ac:dyDescent="0.55000000000000004"/>
    <row r="170" s="23" customFormat="1" ht="20.25" customHeight="1" x14ac:dyDescent="0.55000000000000004"/>
    <row r="171" s="23" customFormat="1" ht="20.25" customHeight="1" x14ac:dyDescent="0.55000000000000004"/>
  </sheetData>
  <sheetProtection sheet="1" objects="1" scenarios="1" insertRows="0"/>
  <mergeCells count="125">
    <mergeCell ref="J57:P57"/>
    <mergeCell ref="J58:P58"/>
    <mergeCell ref="D53:E56"/>
    <mergeCell ref="F53:F56"/>
    <mergeCell ref="A53:B56"/>
    <mergeCell ref="C53:C56"/>
    <mergeCell ref="G53:G56"/>
    <mergeCell ref="A57:F58"/>
    <mergeCell ref="G57:I57"/>
    <mergeCell ref="G58:I58"/>
    <mergeCell ref="J55:K55"/>
    <mergeCell ref="M55:P55"/>
    <mergeCell ref="H55:I55"/>
    <mergeCell ref="H56:I56"/>
    <mergeCell ref="J56:K56"/>
    <mergeCell ref="M56:P56"/>
    <mergeCell ref="K52:P52"/>
    <mergeCell ref="K48:K49"/>
    <mergeCell ref="H54:I54"/>
    <mergeCell ref="H53:I53"/>
    <mergeCell ref="J53:K53"/>
    <mergeCell ref="M53:P53"/>
    <mergeCell ref="J54:N54"/>
    <mergeCell ref="K46:P46"/>
    <mergeCell ref="K42:K45"/>
    <mergeCell ref="L51:P51"/>
    <mergeCell ref="M49:P49"/>
    <mergeCell ref="M48:P48"/>
    <mergeCell ref="L47:P47"/>
    <mergeCell ref="K50:P50"/>
    <mergeCell ref="I39:J52"/>
    <mergeCell ref="C47:H48"/>
    <mergeCell ref="C50:H51"/>
    <mergeCell ref="L39:P39"/>
    <mergeCell ref="K40:P40"/>
    <mergeCell ref="L41:P41"/>
    <mergeCell ref="M45:P45"/>
    <mergeCell ref="M44:P44"/>
    <mergeCell ref="M43:P43"/>
    <mergeCell ref="M42:P42"/>
    <mergeCell ref="A47:B49"/>
    <mergeCell ref="A50:B52"/>
    <mergeCell ref="C49:H49"/>
    <mergeCell ref="C52:H52"/>
    <mergeCell ref="C39:H39"/>
    <mergeCell ref="C40:H42"/>
    <mergeCell ref="A39:B42"/>
    <mergeCell ref="C43:D44"/>
    <mergeCell ref="C45:D46"/>
    <mergeCell ref="E43:H44"/>
    <mergeCell ref="E45:H46"/>
    <mergeCell ref="A43:B46"/>
    <mergeCell ref="C35:D38"/>
    <mergeCell ref="E35:G38"/>
    <mergeCell ref="A35:B38"/>
    <mergeCell ref="I35:P35"/>
    <mergeCell ref="I36:P36"/>
    <mergeCell ref="I37:P37"/>
    <mergeCell ref="I38:P38"/>
    <mergeCell ref="A33:B34"/>
    <mergeCell ref="I33:J33"/>
    <mergeCell ref="I34:J34"/>
    <mergeCell ref="K33:P33"/>
    <mergeCell ref="K34:P34"/>
    <mergeCell ref="C33:H33"/>
    <mergeCell ref="C34:H34"/>
    <mergeCell ref="D32:E32"/>
    <mergeCell ref="G32:K32"/>
    <mergeCell ref="M32:P32"/>
    <mergeCell ref="A32:B32"/>
    <mergeCell ref="A2:P2"/>
    <mergeCell ref="O1:P1"/>
    <mergeCell ref="A25:B29"/>
    <mergeCell ref="F25:P25"/>
    <mergeCell ref="F26:P26"/>
    <mergeCell ref="F27:P27"/>
    <mergeCell ref="F28:P28"/>
    <mergeCell ref="F29:P29"/>
    <mergeCell ref="C25:E25"/>
    <mergeCell ref="C26:E26"/>
    <mergeCell ref="C27:E27"/>
    <mergeCell ref="C28:E28"/>
    <mergeCell ref="C29:E29"/>
    <mergeCell ref="D24:E24"/>
    <mergeCell ref="F24:I24"/>
    <mergeCell ref="A15:B24"/>
    <mergeCell ref="D15:P15"/>
    <mergeCell ref="D17:P17"/>
    <mergeCell ref="D23:P23"/>
    <mergeCell ref="C16:P16"/>
    <mergeCell ref="A8:B14"/>
    <mergeCell ref="C12:D12"/>
    <mergeCell ref="C14:D14"/>
    <mergeCell ref="C13:D13"/>
    <mergeCell ref="E12:H12"/>
    <mergeCell ref="E13:H13"/>
    <mergeCell ref="C22:P22"/>
    <mergeCell ref="C18:C21"/>
    <mergeCell ref="J24:P24"/>
    <mergeCell ref="E14:H14"/>
    <mergeCell ref="D18:E18"/>
    <mergeCell ref="K18:L18"/>
    <mergeCell ref="N18:O18"/>
    <mergeCell ref="F19:P21"/>
    <mergeCell ref="D19:E21"/>
    <mergeCell ref="C9:H11"/>
    <mergeCell ref="C8:H8"/>
    <mergeCell ref="L8:P8"/>
    <mergeCell ref="L9:P9"/>
    <mergeCell ref="L10:P10"/>
    <mergeCell ref="L11:P11"/>
    <mergeCell ref="L12:P12"/>
    <mergeCell ref="L13:P13"/>
    <mergeCell ref="L14:P14"/>
    <mergeCell ref="I8:J14"/>
    <mergeCell ref="A6:B6"/>
    <mergeCell ref="A7:B7"/>
    <mergeCell ref="C6:E6"/>
    <mergeCell ref="C7:E7"/>
    <mergeCell ref="F6:F7"/>
    <mergeCell ref="I6:J6"/>
    <mergeCell ref="I7:J7"/>
    <mergeCell ref="K7:P7"/>
    <mergeCell ref="O6:P6"/>
    <mergeCell ref="K6:N6"/>
  </mergeCells>
  <phoneticPr fontId="2"/>
  <pageMargins left="0.7" right="0.7" top="0.75" bottom="0.75" header="0.3" footer="0.3"/>
  <pageSetup paperSize="9" scale="60" fitToHeight="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6</xdr:col>
                    <xdr:colOff>355600</xdr:colOff>
                    <xdr:row>6</xdr:row>
                    <xdr:rowOff>0</xdr:rowOff>
                  </from>
                  <to>
                    <xdr:col>7</xdr:col>
                    <xdr:colOff>0</xdr:colOff>
                    <xdr:row>6</xdr:row>
                    <xdr:rowOff>241300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6</xdr:col>
                    <xdr:colOff>355600</xdr:colOff>
                    <xdr:row>5</xdr:row>
                    <xdr:rowOff>0</xdr:rowOff>
                  </from>
                  <to>
                    <xdr:col>7</xdr:col>
                    <xdr:colOff>0</xdr:colOff>
                    <xdr:row>5</xdr:row>
                    <xdr:rowOff>241300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10</xdr:col>
                    <xdr:colOff>355600</xdr:colOff>
                    <xdr:row>7</xdr:row>
                    <xdr:rowOff>0</xdr:rowOff>
                  </from>
                  <to>
                    <xdr:col>11</xdr:col>
                    <xdr:colOff>0</xdr:colOff>
                    <xdr:row>7</xdr:row>
                    <xdr:rowOff>241300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10</xdr:col>
                    <xdr:colOff>355600</xdr:colOff>
                    <xdr:row>8</xdr:row>
                    <xdr:rowOff>0</xdr:rowOff>
                  </from>
                  <to>
                    <xdr:col>11</xdr:col>
                    <xdr:colOff>0</xdr:colOff>
                    <xdr:row>8</xdr:row>
                    <xdr:rowOff>241300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10</xdr:col>
                    <xdr:colOff>355600</xdr:colOff>
                    <xdr:row>9</xdr:row>
                    <xdr:rowOff>0</xdr:rowOff>
                  </from>
                  <to>
                    <xdr:col>11</xdr:col>
                    <xdr:colOff>0</xdr:colOff>
                    <xdr:row>9</xdr:row>
                    <xdr:rowOff>241300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10</xdr:col>
                    <xdr:colOff>355600</xdr:colOff>
                    <xdr:row>10</xdr:row>
                    <xdr:rowOff>0</xdr:rowOff>
                  </from>
                  <to>
                    <xdr:col>11</xdr:col>
                    <xdr:colOff>0</xdr:colOff>
                    <xdr:row>10</xdr:row>
                    <xdr:rowOff>241300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10</xdr:col>
                    <xdr:colOff>355600</xdr:colOff>
                    <xdr:row>11</xdr:row>
                    <xdr:rowOff>0</xdr:rowOff>
                  </from>
                  <to>
                    <xdr:col>11</xdr:col>
                    <xdr:colOff>0</xdr:colOff>
                    <xdr:row>11</xdr:row>
                    <xdr:rowOff>241300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10</xdr:col>
                    <xdr:colOff>355600</xdr:colOff>
                    <xdr:row>12</xdr:row>
                    <xdr:rowOff>0</xdr:rowOff>
                  </from>
                  <to>
                    <xdr:col>11</xdr:col>
                    <xdr:colOff>0</xdr:colOff>
                    <xdr:row>12</xdr:row>
                    <xdr:rowOff>241300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10</xdr:col>
                    <xdr:colOff>355600</xdr:colOff>
                    <xdr:row>13</xdr:row>
                    <xdr:rowOff>0</xdr:rowOff>
                  </from>
                  <to>
                    <xdr:col>11</xdr:col>
                    <xdr:colOff>0</xdr:colOff>
                    <xdr:row>13</xdr:row>
                    <xdr:rowOff>241300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5</xdr:col>
                    <xdr:colOff>355600</xdr:colOff>
                    <xdr:row>17</xdr:row>
                    <xdr:rowOff>0</xdr:rowOff>
                  </from>
                  <to>
                    <xdr:col>6</xdr:col>
                    <xdr:colOff>0</xdr:colOff>
                    <xdr:row>17</xdr:row>
                    <xdr:rowOff>241300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7</xdr:col>
                    <xdr:colOff>355600</xdr:colOff>
                    <xdr:row>17</xdr:row>
                    <xdr:rowOff>0</xdr:rowOff>
                  </from>
                  <to>
                    <xdr:col>8</xdr:col>
                    <xdr:colOff>0</xdr:colOff>
                    <xdr:row>17</xdr:row>
                    <xdr:rowOff>241300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9</xdr:col>
                    <xdr:colOff>355600</xdr:colOff>
                    <xdr:row>17</xdr:row>
                    <xdr:rowOff>0</xdr:rowOff>
                  </from>
                  <to>
                    <xdr:col>10</xdr:col>
                    <xdr:colOff>0</xdr:colOff>
                    <xdr:row>17</xdr:row>
                    <xdr:rowOff>241300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12</xdr:col>
                    <xdr:colOff>355600</xdr:colOff>
                    <xdr:row>17</xdr:row>
                    <xdr:rowOff>0</xdr:rowOff>
                  </from>
                  <to>
                    <xdr:col>13</xdr:col>
                    <xdr:colOff>0</xdr:colOff>
                    <xdr:row>17</xdr:row>
                    <xdr:rowOff>241300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2</xdr:col>
                    <xdr:colOff>355600</xdr:colOff>
                    <xdr:row>14</xdr:row>
                    <xdr:rowOff>0</xdr:rowOff>
                  </from>
                  <to>
                    <xdr:col>3</xdr:col>
                    <xdr:colOff>0</xdr:colOff>
                    <xdr:row>14</xdr:row>
                    <xdr:rowOff>241300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2</xdr:col>
                    <xdr:colOff>355600</xdr:colOff>
                    <xdr:row>16</xdr:row>
                    <xdr:rowOff>0</xdr:rowOff>
                  </from>
                  <to>
                    <xdr:col>3</xdr:col>
                    <xdr:colOff>0</xdr:colOff>
                    <xdr:row>16</xdr:row>
                    <xdr:rowOff>241300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2</xdr:col>
                    <xdr:colOff>355600</xdr:colOff>
                    <xdr:row>22</xdr:row>
                    <xdr:rowOff>0</xdr:rowOff>
                  </from>
                  <to>
                    <xdr:col>3</xdr:col>
                    <xdr:colOff>0</xdr:colOff>
                    <xdr:row>22</xdr:row>
                    <xdr:rowOff>241300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2</xdr:col>
                    <xdr:colOff>355600</xdr:colOff>
                    <xdr:row>31</xdr:row>
                    <xdr:rowOff>0</xdr:rowOff>
                  </from>
                  <to>
                    <xdr:col>3</xdr:col>
                    <xdr:colOff>0</xdr:colOff>
                    <xdr:row>31</xdr:row>
                    <xdr:rowOff>241300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5</xdr:col>
                    <xdr:colOff>355600</xdr:colOff>
                    <xdr:row>31</xdr:row>
                    <xdr:rowOff>0</xdr:rowOff>
                  </from>
                  <to>
                    <xdr:col>6</xdr:col>
                    <xdr:colOff>0</xdr:colOff>
                    <xdr:row>31</xdr:row>
                    <xdr:rowOff>241300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11</xdr:col>
                    <xdr:colOff>355600</xdr:colOff>
                    <xdr:row>31</xdr:row>
                    <xdr:rowOff>0</xdr:rowOff>
                  </from>
                  <to>
                    <xdr:col>12</xdr:col>
                    <xdr:colOff>0</xdr:colOff>
                    <xdr:row>31</xdr:row>
                    <xdr:rowOff>241300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7</xdr:col>
                    <xdr:colOff>355600</xdr:colOff>
                    <xdr:row>34</xdr:row>
                    <xdr:rowOff>0</xdr:rowOff>
                  </from>
                  <to>
                    <xdr:col>8</xdr:col>
                    <xdr:colOff>0</xdr:colOff>
                    <xdr:row>34</xdr:row>
                    <xdr:rowOff>241300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7</xdr:col>
                    <xdr:colOff>355600</xdr:colOff>
                    <xdr:row>35</xdr:row>
                    <xdr:rowOff>0</xdr:rowOff>
                  </from>
                  <to>
                    <xdr:col>8</xdr:col>
                    <xdr:colOff>0</xdr:colOff>
                    <xdr:row>35</xdr:row>
                    <xdr:rowOff>241300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7</xdr:col>
                    <xdr:colOff>355600</xdr:colOff>
                    <xdr:row>36</xdr:row>
                    <xdr:rowOff>0</xdr:rowOff>
                  </from>
                  <to>
                    <xdr:col>8</xdr:col>
                    <xdr:colOff>0</xdr:colOff>
                    <xdr:row>36</xdr:row>
                    <xdr:rowOff>241300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10</xdr:col>
                    <xdr:colOff>355600</xdr:colOff>
                    <xdr:row>38</xdr:row>
                    <xdr:rowOff>0</xdr:rowOff>
                  </from>
                  <to>
                    <xdr:col>11</xdr:col>
                    <xdr:colOff>0</xdr:colOff>
                    <xdr:row>38</xdr:row>
                    <xdr:rowOff>241300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10</xdr:col>
                    <xdr:colOff>355600</xdr:colOff>
                    <xdr:row>40</xdr:row>
                    <xdr:rowOff>0</xdr:rowOff>
                  </from>
                  <to>
                    <xdr:col>11</xdr:col>
                    <xdr:colOff>0</xdr:colOff>
                    <xdr:row>40</xdr:row>
                    <xdr:rowOff>241300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10</xdr:col>
                    <xdr:colOff>355600</xdr:colOff>
                    <xdr:row>46</xdr:row>
                    <xdr:rowOff>0</xdr:rowOff>
                  </from>
                  <to>
                    <xdr:col>11</xdr:col>
                    <xdr:colOff>0</xdr:colOff>
                    <xdr:row>46</xdr:row>
                    <xdr:rowOff>241300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10</xdr:col>
                    <xdr:colOff>355600</xdr:colOff>
                    <xdr:row>50</xdr:row>
                    <xdr:rowOff>0</xdr:rowOff>
                  </from>
                  <to>
                    <xdr:col>11</xdr:col>
                    <xdr:colOff>0</xdr:colOff>
                    <xdr:row>50</xdr:row>
                    <xdr:rowOff>241300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11</xdr:col>
                    <xdr:colOff>355600</xdr:colOff>
                    <xdr:row>41</xdr:row>
                    <xdr:rowOff>0</xdr:rowOff>
                  </from>
                  <to>
                    <xdr:col>12</xdr:col>
                    <xdr:colOff>0</xdr:colOff>
                    <xdr:row>41</xdr:row>
                    <xdr:rowOff>241300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11</xdr:col>
                    <xdr:colOff>355600</xdr:colOff>
                    <xdr:row>42</xdr:row>
                    <xdr:rowOff>0</xdr:rowOff>
                  </from>
                  <to>
                    <xdr:col>12</xdr:col>
                    <xdr:colOff>0</xdr:colOff>
                    <xdr:row>42</xdr:row>
                    <xdr:rowOff>241300</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11</xdr:col>
                    <xdr:colOff>355600</xdr:colOff>
                    <xdr:row>43</xdr:row>
                    <xdr:rowOff>0</xdr:rowOff>
                  </from>
                  <to>
                    <xdr:col>12</xdr:col>
                    <xdr:colOff>0</xdr:colOff>
                    <xdr:row>43</xdr:row>
                    <xdr:rowOff>241300</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from>
                    <xdr:col>11</xdr:col>
                    <xdr:colOff>355600</xdr:colOff>
                    <xdr:row>44</xdr:row>
                    <xdr:rowOff>0</xdr:rowOff>
                  </from>
                  <to>
                    <xdr:col>12</xdr:col>
                    <xdr:colOff>0</xdr:colOff>
                    <xdr:row>44</xdr:row>
                    <xdr:rowOff>241300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11</xdr:col>
                    <xdr:colOff>355600</xdr:colOff>
                    <xdr:row>47</xdr:row>
                    <xdr:rowOff>0</xdr:rowOff>
                  </from>
                  <to>
                    <xdr:col>12</xdr:col>
                    <xdr:colOff>0</xdr:colOff>
                    <xdr:row>47</xdr:row>
                    <xdr:rowOff>241300</xdr:rowOff>
                  </to>
                </anchor>
              </controlPr>
            </control>
          </mc:Choice>
        </mc:AlternateContent>
        <mc:AlternateContent xmlns:mc="http://schemas.openxmlformats.org/markup-compatibility/2006">
          <mc:Choice Requires="x14">
            <control shapeId="1064" r:id="rId35" name="Check Box 40">
              <controlPr defaultSize="0" autoFill="0" autoLine="0" autoPict="0">
                <anchor moveWithCells="1">
                  <from>
                    <xdr:col>11</xdr:col>
                    <xdr:colOff>355600</xdr:colOff>
                    <xdr:row>48</xdr:row>
                    <xdr:rowOff>0</xdr:rowOff>
                  </from>
                  <to>
                    <xdr:col>12</xdr:col>
                    <xdr:colOff>0</xdr:colOff>
                    <xdr:row>48</xdr:row>
                    <xdr:rowOff>241300</xdr:rowOff>
                  </to>
                </anchor>
              </controlPr>
            </control>
          </mc:Choice>
        </mc:AlternateContent>
        <mc:AlternateContent xmlns:mc="http://schemas.openxmlformats.org/markup-compatibility/2006">
          <mc:Choice Requires="x14">
            <control shapeId="1070" r:id="rId36" name="Check Box 46">
              <controlPr defaultSize="0" autoFill="0" autoLine="0" autoPict="0">
                <anchor moveWithCells="1">
                  <from>
                    <xdr:col>11</xdr:col>
                    <xdr:colOff>355600</xdr:colOff>
                    <xdr:row>43</xdr:row>
                    <xdr:rowOff>0</xdr:rowOff>
                  </from>
                  <to>
                    <xdr:col>12</xdr:col>
                    <xdr:colOff>0</xdr:colOff>
                    <xdr:row>43</xdr:row>
                    <xdr:rowOff>241300</xdr:rowOff>
                  </to>
                </anchor>
              </controlPr>
            </control>
          </mc:Choice>
        </mc:AlternateContent>
        <mc:AlternateContent xmlns:mc="http://schemas.openxmlformats.org/markup-compatibility/2006">
          <mc:Choice Requires="x14">
            <control shapeId="1071" r:id="rId37" name="Check Box 47">
              <controlPr defaultSize="0" autoFill="0" autoLine="0" autoPict="0">
                <anchor moveWithCells="1">
                  <from>
                    <xdr:col>11</xdr:col>
                    <xdr:colOff>355600</xdr:colOff>
                    <xdr:row>44</xdr:row>
                    <xdr:rowOff>0</xdr:rowOff>
                  </from>
                  <to>
                    <xdr:col>12</xdr:col>
                    <xdr:colOff>0</xdr:colOff>
                    <xdr:row>44</xdr:row>
                    <xdr:rowOff>241300</xdr:rowOff>
                  </to>
                </anchor>
              </controlPr>
            </control>
          </mc:Choice>
        </mc:AlternateContent>
        <mc:AlternateContent xmlns:mc="http://schemas.openxmlformats.org/markup-compatibility/2006">
          <mc:Choice Requires="x14">
            <control shapeId="1072" r:id="rId38" name="Check Box 48">
              <controlPr defaultSize="0" autoFill="0" autoLine="0" autoPict="0">
                <anchor moveWithCells="1">
                  <from>
                    <xdr:col>11</xdr:col>
                    <xdr:colOff>355600</xdr:colOff>
                    <xdr:row>48</xdr:row>
                    <xdr:rowOff>0</xdr:rowOff>
                  </from>
                  <to>
                    <xdr:col>12</xdr:col>
                    <xdr:colOff>0</xdr:colOff>
                    <xdr:row>48</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37053-EDF1-467D-A06A-DD95AFDEA167}">
  <sheetPr>
    <tabColor theme="8" tint="0.39997558519241921"/>
    <pageSetUpPr fitToPage="1"/>
  </sheetPr>
  <dimension ref="A1:P104"/>
  <sheetViews>
    <sheetView showGridLines="0" view="pageBreakPreview" zoomScale="85" zoomScaleNormal="100" zoomScaleSheetLayoutView="85" workbookViewId="0"/>
  </sheetViews>
  <sheetFormatPr defaultColWidth="9" defaultRowHeight="18.75" customHeight="1" x14ac:dyDescent="0.55000000000000004"/>
  <cols>
    <col min="1" max="26" width="8.33203125" style="23" customWidth="1"/>
    <col min="27" max="16384" width="9" style="23"/>
  </cols>
  <sheetData>
    <row r="1" spans="1:16" ht="20.25" customHeight="1" thickBot="1" x14ac:dyDescent="0.6">
      <c r="A1" s="24" t="s">
        <v>129</v>
      </c>
    </row>
    <row r="2" spans="1:16" ht="20.25" customHeight="1" x14ac:dyDescent="0.55000000000000004">
      <c r="A2" s="232" t="s">
        <v>132</v>
      </c>
      <c r="B2" s="233"/>
      <c r="C2" s="233"/>
      <c r="D2" s="233"/>
      <c r="E2" s="233"/>
      <c r="F2" s="233"/>
      <c r="G2" s="233"/>
      <c r="H2" s="233"/>
      <c r="I2" s="233"/>
      <c r="J2" s="233"/>
      <c r="K2" s="233"/>
      <c r="L2" s="233"/>
      <c r="M2" s="233"/>
      <c r="N2" s="233"/>
      <c r="O2" s="233"/>
      <c r="P2" s="234"/>
    </row>
    <row r="3" spans="1:16" ht="20.25" customHeight="1" x14ac:dyDescent="0.55000000000000004">
      <c r="A3" s="238"/>
      <c r="B3" s="239"/>
      <c r="C3" s="239"/>
      <c r="D3" s="239"/>
      <c r="E3" s="239"/>
      <c r="F3" s="239"/>
      <c r="G3" s="239"/>
      <c r="H3" s="239"/>
      <c r="I3" s="239"/>
      <c r="J3" s="239"/>
      <c r="K3" s="239"/>
      <c r="L3" s="239"/>
      <c r="M3" s="239"/>
      <c r="N3" s="239"/>
      <c r="O3" s="239"/>
      <c r="P3" s="240"/>
    </row>
    <row r="4" spans="1:16" ht="20.25" customHeight="1" x14ac:dyDescent="0.55000000000000004">
      <c r="A4" s="238"/>
      <c r="B4" s="239"/>
      <c r="C4" s="239"/>
      <c r="D4" s="239"/>
      <c r="E4" s="239"/>
      <c r="F4" s="239"/>
      <c r="G4" s="239"/>
      <c r="H4" s="239"/>
      <c r="I4" s="239"/>
      <c r="J4" s="239"/>
      <c r="K4" s="239"/>
      <c r="L4" s="239"/>
      <c r="M4" s="239"/>
      <c r="N4" s="239"/>
      <c r="O4" s="239"/>
      <c r="P4" s="240"/>
    </row>
    <row r="5" spans="1:16" ht="20.25" customHeight="1" x14ac:dyDescent="0.55000000000000004">
      <c r="A5" s="238"/>
      <c r="B5" s="239"/>
      <c r="C5" s="239"/>
      <c r="D5" s="239"/>
      <c r="E5" s="239"/>
      <c r="F5" s="239"/>
      <c r="G5" s="239"/>
      <c r="H5" s="239"/>
      <c r="I5" s="239"/>
      <c r="J5" s="239"/>
      <c r="K5" s="239"/>
      <c r="L5" s="239"/>
      <c r="M5" s="239"/>
      <c r="N5" s="239"/>
      <c r="O5" s="239"/>
      <c r="P5" s="240"/>
    </row>
    <row r="6" spans="1:16" ht="20.25" customHeight="1" x14ac:dyDescent="0.55000000000000004">
      <c r="A6" s="238"/>
      <c r="B6" s="239"/>
      <c r="C6" s="239"/>
      <c r="D6" s="239"/>
      <c r="E6" s="239"/>
      <c r="F6" s="239"/>
      <c r="G6" s="239"/>
      <c r="H6" s="239"/>
      <c r="I6" s="239"/>
      <c r="J6" s="239"/>
      <c r="K6" s="239"/>
      <c r="L6" s="239"/>
      <c r="M6" s="239"/>
      <c r="N6" s="239"/>
      <c r="O6" s="239"/>
      <c r="P6" s="240"/>
    </row>
    <row r="7" spans="1:16" ht="20.25" customHeight="1" x14ac:dyDescent="0.55000000000000004">
      <c r="A7" s="238"/>
      <c r="B7" s="239"/>
      <c r="C7" s="239"/>
      <c r="D7" s="239"/>
      <c r="E7" s="239"/>
      <c r="F7" s="239"/>
      <c r="G7" s="239"/>
      <c r="H7" s="239"/>
      <c r="I7" s="239"/>
      <c r="J7" s="239"/>
      <c r="K7" s="239"/>
      <c r="L7" s="239"/>
      <c r="M7" s="239"/>
      <c r="N7" s="239"/>
      <c r="O7" s="239"/>
      <c r="P7" s="240"/>
    </row>
    <row r="8" spans="1:16" ht="20.25" customHeight="1" x14ac:dyDescent="0.55000000000000004">
      <c r="A8" s="238"/>
      <c r="B8" s="239"/>
      <c r="C8" s="239"/>
      <c r="D8" s="239"/>
      <c r="E8" s="239"/>
      <c r="F8" s="239"/>
      <c r="G8" s="239"/>
      <c r="H8" s="239"/>
      <c r="I8" s="239"/>
      <c r="J8" s="239"/>
      <c r="K8" s="239"/>
      <c r="L8" s="239"/>
      <c r="M8" s="239"/>
      <c r="N8" s="239"/>
      <c r="O8" s="239"/>
      <c r="P8" s="240"/>
    </row>
    <row r="9" spans="1:16" ht="20.25" customHeight="1" x14ac:dyDescent="0.55000000000000004">
      <c r="A9" s="238"/>
      <c r="B9" s="239"/>
      <c r="C9" s="239"/>
      <c r="D9" s="239"/>
      <c r="E9" s="239"/>
      <c r="F9" s="239"/>
      <c r="G9" s="239"/>
      <c r="H9" s="239"/>
      <c r="I9" s="239"/>
      <c r="J9" s="239"/>
      <c r="K9" s="239"/>
      <c r="L9" s="239"/>
      <c r="M9" s="239"/>
      <c r="N9" s="239"/>
      <c r="O9" s="239"/>
      <c r="P9" s="240"/>
    </row>
    <row r="10" spans="1:16" ht="20.25" customHeight="1" x14ac:dyDescent="0.55000000000000004">
      <c r="A10" s="238"/>
      <c r="B10" s="239"/>
      <c r="C10" s="239"/>
      <c r="D10" s="239"/>
      <c r="E10" s="239"/>
      <c r="F10" s="239"/>
      <c r="G10" s="239"/>
      <c r="H10" s="239"/>
      <c r="I10" s="239"/>
      <c r="J10" s="239"/>
      <c r="K10" s="239"/>
      <c r="L10" s="239"/>
      <c r="M10" s="239"/>
      <c r="N10" s="239"/>
      <c r="O10" s="239"/>
      <c r="P10" s="240"/>
    </row>
    <row r="11" spans="1:16" ht="20.25" customHeight="1" x14ac:dyDescent="0.55000000000000004">
      <c r="A11" s="238"/>
      <c r="B11" s="239"/>
      <c r="C11" s="239"/>
      <c r="D11" s="239"/>
      <c r="E11" s="239"/>
      <c r="F11" s="239"/>
      <c r="G11" s="239"/>
      <c r="H11" s="239"/>
      <c r="I11" s="239"/>
      <c r="J11" s="239"/>
      <c r="K11" s="239"/>
      <c r="L11" s="239"/>
      <c r="M11" s="239"/>
      <c r="N11" s="239"/>
      <c r="O11" s="239"/>
      <c r="P11" s="240"/>
    </row>
    <row r="12" spans="1:16" ht="20.25" customHeight="1" x14ac:dyDescent="0.55000000000000004">
      <c r="A12" s="238"/>
      <c r="B12" s="239"/>
      <c r="C12" s="239"/>
      <c r="D12" s="239"/>
      <c r="E12" s="239"/>
      <c r="F12" s="239"/>
      <c r="G12" s="239"/>
      <c r="H12" s="239"/>
      <c r="I12" s="239"/>
      <c r="J12" s="239"/>
      <c r="K12" s="239"/>
      <c r="L12" s="239"/>
      <c r="M12" s="239"/>
      <c r="N12" s="239"/>
      <c r="O12" s="239"/>
      <c r="P12" s="240"/>
    </row>
    <row r="13" spans="1:16" ht="20.25" customHeight="1" x14ac:dyDescent="0.55000000000000004">
      <c r="A13" s="238"/>
      <c r="B13" s="239"/>
      <c r="C13" s="239"/>
      <c r="D13" s="239"/>
      <c r="E13" s="239"/>
      <c r="F13" s="239"/>
      <c r="G13" s="239"/>
      <c r="H13" s="239"/>
      <c r="I13" s="239"/>
      <c r="J13" s="239"/>
      <c r="K13" s="239"/>
      <c r="L13" s="239"/>
      <c r="M13" s="239"/>
      <c r="N13" s="239"/>
      <c r="O13" s="239"/>
      <c r="P13" s="240"/>
    </row>
    <row r="14" spans="1:16" ht="20.25" customHeight="1" x14ac:dyDescent="0.55000000000000004">
      <c r="A14" s="238"/>
      <c r="B14" s="239"/>
      <c r="C14" s="239"/>
      <c r="D14" s="239"/>
      <c r="E14" s="239"/>
      <c r="F14" s="239"/>
      <c r="G14" s="239"/>
      <c r="H14" s="239"/>
      <c r="I14" s="239"/>
      <c r="J14" s="239"/>
      <c r="K14" s="239"/>
      <c r="L14" s="239"/>
      <c r="M14" s="239"/>
      <c r="N14" s="239"/>
      <c r="O14" s="239"/>
      <c r="P14" s="240"/>
    </row>
    <row r="15" spans="1:16" ht="20.25" customHeight="1" x14ac:dyDescent="0.55000000000000004">
      <c r="A15" s="238"/>
      <c r="B15" s="239"/>
      <c r="C15" s="239"/>
      <c r="D15" s="239"/>
      <c r="E15" s="239"/>
      <c r="F15" s="239"/>
      <c r="G15" s="239"/>
      <c r="H15" s="239"/>
      <c r="I15" s="239"/>
      <c r="J15" s="239"/>
      <c r="K15" s="239"/>
      <c r="L15" s="239"/>
      <c r="M15" s="239"/>
      <c r="N15" s="239"/>
      <c r="O15" s="239"/>
      <c r="P15" s="240"/>
    </row>
    <row r="16" spans="1:16" ht="20.25" customHeight="1" x14ac:dyDescent="0.55000000000000004">
      <c r="A16" s="238"/>
      <c r="B16" s="239"/>
      <c r="C16" s="239"/>
      <c r="D16" s="239"/>
      <c r="E16" s="239"/>
      <c r="F16" s="239"/>
      <c r="G16" s="239"/>
      <c r="H16" s="239"/>
      <c r="I16" s="239"/>
      <c r="J16" s="239"/>
      <c r="K16" s="239"/>
      <c r="L16" s="239"/>
      <c r="M16" s="239"/>
      <c r="N16" s="239"/>
      <c r="O16" s="239"/>
      <c r="P16" s="240"/>
    </row>
    <row r="17" spans="1:16" ht="20.25" customHeight="1" x14ac:dyDescent="0.55000000000000004">
      <c r="A17" s="238"/>
      <c r="B17" s="239"/>
      <c r="C17" s="239"/>
      <c r="D17" s="239"/>
      <c r="E17" s="239"/>
      <c r="F17" s="239"/>
      <c r="G17" s="239"/>
      <c r="H17" s="239"/>
      <c r="I17" s="239"/>
      <c r="J17" s="239"/>
      <c r="K17" s="239"/>
      <c r="L17" s="239"/>
      <c r="M17" s="239"/>
      <c r="N17" s="239"/>
      <c r="O17" s="239"/>
      <c r="P17" s="240"/>
    </row>
    <row r="18" spans="1:16" ht="20.25" customHeight="1" x14ac:dyDescent="0.55000000000000004">
      <c r="A18" s="238"/>
      <c r="B18" s="239"/>
      <c r="C18" s="239"/>
      <c r="D18" s="239"/>
      <c r="E18" s="239"/>
      <c r="F18" s="239"/>
      <c r="G18" s="239"/>
      <c r="H18" s="239"/>
      <c r="I18" s="239"/>
      <c r="J18" s="239"/>
      <c r="K18" s="239"/>
      <c r="L18" s="239"/>
      <c r="M18" s="239"/>
      <c r="N18" s="239"/>
      <c r="O18" s="239"/>
      <c r="P18" s="240"/>
    </row>
    <row r="19" spans="1:16" ht="20.25" customHeight="1" x14ac:dyDescent="0.55000000000000004">
      <c r="A19" s="238"/>
      <c r="B19" s="239"/>
      <c r="C19" s="239"/>
      <c r="D19" s="239"/>
      <c r="E19" s="239"/>
      <c r="F19" s="239"/>
      <c r="G19" s="239"/>
      <c r="H19" s="239"/>
      <c r="I19" s="239"/>
      <c r="J19" s="239"/>
      <c r="K19" s="239"/>
      <c r="L19" s="239"/>
      <c r="M19" s="239"/>
      <c r="N19" s="239"/>
      <c r="O19" s="239"/>
      <c r="P19" s="240"/>
    </row>
    <row r="20" spans="1:16" ht="20.25" customHeight="1" x14ac:dyDescent="0.55000000000000004">
      <c r="A20" s="238"/>
      <c r="B20" s="239"/>
      <c r="C20" s="239"/>
      <c r="D20" s="239"/>
      <c r="E20" s="239"/>
      <c r="F20" s="239"/>
      <c r="G20" s="239"/>
      <c r="H20" s="239"/>
      <c r="I20" s="239"/>
      <c r="J20" s="239"/>
      <c r="K20" s="239"/>
      <c r="L20" s="239"/>
      <c r="M20" s="239"/>
      <c r="N20" s="239"/>
      <c r="O20" s="239"/>
      <c r="P20" s="240"/>
    </row>
    <row r="21" spans="1:16" ht="20.25" customHeight="1" x14ac:dyDescent="0.55000000000000004">
      <c r="A21" s="238"/>
      <c r="B21" s="239"/>
      <c r="C21" s="239"/>
      <c r="D21" s="239"/>
      <c r="E21" s="239"/>
      <c r="F21" s="239"/>
      <c r="G21" s="239"/>
      <c r="H21" s="239"/>
      <c r="I21" s="239"/>
      <c r="J21" s="239"/>
      <c r="K21" s="239"/>
      <c r="L21" s="239"/>
      <c r="M21" s="239"/>
      <c r="N21" s="239"/>
      <c r="O21" s="239"/>
      <c r="P21" s="240"/>
    </row>
    <row r="22" spans="1:16" ht="20.25" customHeight="1" x14ac:dyDescent="0.55000000000000004">
      <c r="A22" s="235" t="s">
        <v>133</v>
      </c>
      <c r="B22" s="236"/>
      <c r="C22" s="236"/>
      <c r="D22" s="236"/>
      <c r="E22" s="236"/>
      <c r="F22" s="236"/>
      <c r="G22" s="236"/>
      <c r="H22" s="236"/>
      <c r="I22" s="236"/>
      <c r="J22" s="236"/>
      <c r="K22" s="236"/>
      <c r="L22" s="236"/>
      <c r="M22" s="236"/>
      <c r="N22" s="236"/>
      <c r="O22" s="236"/>
      <c r="P22" s="237"/>
    </row>
    <row r="23" spans="1:16" ht="20.25" customHeight="1" x14ac:dyDescent="0.55000000000000004">
      <c r="A23" s="238"/>
      <c r="B23" s="239"/>
      <c r="C23" s="239"/>
      <c r="D23" s="239"/>
      <c r="E23" s="239"/>
      <c r="F23" s="239"/>
      <c r="G23" s="239"/>
      <c r="H23" s="239"/>
      <c r="I23" s="239"/>
      <c r="J23" s="239"/>
      <c r="K23" s="239"/>
      <c r="L23" s="239"/>
      <c r="M23" s="239"/>
      <c r="N23" s="239"/>
      <c r="O23" s="239"/>
      <c r="P23" s="240"/>
    </row>
    <row r="24" spans="1:16" ht="20.25" customHeight="1" x14ac:dyDescent="0.55000000000000004">
      <c r="A24" s="238"/>
      <c r="B24" s="239"/>
      <c r="C24" s="239"/>
      <c r="D24" s="239"/>
      <c r="E24" s="239"/>
      <c r="F24" s="239"/>
      <c r="G24" s="239"/>
      <c r="H24" s="239"/>
      <c r="I24" s="239"/>
      <c r="J24" s="239"/>
      <c r="K24" s="239"/>
      <c r="L24" s="239"/>
      <c r="M24" s="239"/>
      <c r="N24" s="239"/>
      <c r="O24" s="239"/>
      <c r="P24" s="240"/>
    </row>
    <row r="25" spans="1:16" ht="20.25" customHeight="1" x14ac:dyDescent="0.55000000000000004">
      <c r="A25" s="238"/>
      <c r="B25" s="239"/>
      <c r="C25" s="239"/>
      <c r="D25" s="239"/>
      <c r="E25" s="239"/>
      <c r="F25" s="239"/>
      <c r="G25" s="239"/>
      <c r="H25" s="239"/>
      <c r="I25" s="239"/>
      <c r="J25" s="239"/>
      <c r="K25" s="239"/>
      <c r="L25" s="239"/>
      <c r="M25" s="239"/>
      <c r="N25" s="239"/>
      <c r="O25" s="239"/>
      <c r="P25" s="240"/>
    </row>
    <row r="26" spans="1:16" ht="20.25" customHeight="1" x14ac:dyDescent="0.55000000000000004">
      <c r="A26" s="238"/>
      <c r="B26" s="239"/>
      <c r="C26" s="239"/>
      <c r="D26" s="239"/>
      <c r="E26" s="239"/>
      <c r="F26" s="239"/>
      <c r="G26" s="239"/>
      <c r="H26" s="239"/>
      <c r="I26" s="239"/>
      <c r="J26" s="239"/>
      <c r="K26" s="239"/>
      <c r="L26" s="239"/>
      <c r="M26" s="239"/>
      <c r="N26" s="239"/>
      <c r="O26" s="239"/>
      <c r="P26" s="240"/>
    </row>
    <row r="27" spans="1:16" ht="20.25" customHeight="1" x14ac:dyDescent="0.55000000000000004">
      <c r="A27" s="238"/>
      <c r="B27" s="239"/>
      <c r="C27" s="239"/>
      <c r="D27" s="239"/>
      <c r="E27" s="239"/>
      <c r="F27" s="239"/>
      <c r="G27" s="239"/>
      <c r="H27" s="239"/>
      <c r="I27" s="239"/>
      <c r="J27" s="239"/>
      <c r="K27" s="239"/>
      <c r="L27" s="239"/>
      <c r="M27" s="239"/>
      <c r="N27" s="239"/>
      <c r="O27" s="239"/>
      <c r="P27" s="240"/>
    </row>
    <row r="28" spans="1:16" ht="20.25" customHeight="1" x14ac:dyDescent="0.55000000000000004">
      <c r="A28" s="238"/>
      <c r="B28" s="239"/>
      <c r="C28" s="239"/>
      <c r="D28" s="239"/>
      <c r="E28" s="239"/>
      <c r="F28" s="239"/>
      <c r="G28" s="239"/>
      <c r="H28" s="239"/>
      <c r="I28" s="239"/>
      <c r="J28" s="239"/>
      <c r="K28" s="239"/>
      <c r="L28" s="239"/>
      <c r="M28" s="239"/>
      <c r="N28" s="239"/>
      <c r="O28" s="239"/>
      <c r="P28" s="240"/>
    </row>
    <row r="29" spans="1:16" ht="20.25" customHeight="1" x14ac:dyDescent="0.55000000000000004">
      <c r="A29" s="238"/>
      <c r="B29" s="239"/>
      <c r="C29" s="239"/>
      <c r="D29" s="239"/>
      <c r="E29" s="239"/>
      <c r="F29" s="239"/>
      <c r="G29" s="239"/>
      <c r="H29" s="239"/>
      <c r="I29" s="239"/>
      <c r="J29" s="239"/>
      <c r="K29" s="239"/>
      <c r="L29" s="239"/>
      <c r="M29" s="239"/>
      <c r="N29" s="239"/>
      <c r="O29" s="239"/>
      <c r="P29" s="240"/>
    </row>
    <row r="30" spans="1:16" ht="20.25" customHeight="1" x14ac:dyDescent="0.55000000000000004">
      <c r="A30" s="238"/>
      <c r="B30" s="239"/>
      <c r="C30" s="239"/>
      <c r="D30" s="239"/>
      <c r="E30" s="239"/>
      <c r="F30" s="239"/>
      <c r="G30" s="239"/>
      <c r="H30" s="239"/>
      <c r="I30" s="239"/>
      <c r="J30" s="239"/>
      <c r="K30" s="239"/>
      <c r="L30" s="239"/>
      <c r="M30" s="239"/>
      <c r="N30" s="239"/>
      <c r="O30" s="239"/>
      <c r="P30" s="240"/>
    </row>
    <row r="31" spans="1:16" ht="20.25" customHeight="1" x14ac:dyDescent="0.55000000000000004">
      <c r="A31" s="238"/>
      <c r="B31" s="239"/>
      <c r="C31" s="239"/>
      <c r="D31" s="239"/>
      <c r="E31" s="239"/>
      <c r="F31" s="239"/>
      <c r="G31" s="239"/>
      <c r="H31" s="239"/>
      <c r="I31" s="239"/>
      <c r="J31" s="239"/>
      <c r="K31" s="239"/>
      <c r="L31" s="239"/>
      <c r="M31" s="239"/>
      <c r="N31" s="239"/>
      <c r="O31" s="239"/>
      <c r="P31" s="240"/>
    </row>
    <row r="32" spans="1:16" ht="20.25" customHeight="1" x14ac:dyDescent="0.55000000000000004">
      <c r="A32" s="238"/>
      <c r="B32" s="239"/>
      <c r="C32" s="239"/>
      <c r="D32" s="239"/>
      <c r="E32" s="239"/>
      <c r="F32" s="239"/>
      <c r="G32" s="239"/>
      <c r="H32" s="239"/>
      <c r="I32" s="239"/>
      <c r="J32" s="239"/>
      <c r="K32" s="239"/>
      <c r="L32" s="239"/>
      <c r="M32" s="239"/>
      <c r="N32" s="239"/>
      <c r="O32" s="239"/>
      <c r="P32" s="240"/>
    </row>
    <row r="33" spans="1:16" ht="20.25" customHeight="1" x14ac:dyDescent="0.55000000000000004">
      <c r="A33" s="238"/>
      <c r="B33" s="239"/>
      <c r="C33" s="239"/>
      <c r="D33" s="239"/>
      <c r="E33" s="239"/>
      <c r="F33" s="239"/>
      <c r="G33" s="239"/>
      <c r="H33" s="239"/>
      <c r="I33" s="239"/>
      <c r="J33" s="239"/>
      <c r="K33" s="239"/>
      <c r="L33" s="239"/>
      <c r="M33" s="239"/>
      <c r="N33" s="239"/>
      <c r="O33" s="239"/>
      <c r="P33" s="240"/>
    </row>
    <row r="34" spans="1:16" ht="20.25" customHeight="1" x14ac:dyDescent="0.55000000000000004">
      <c r="A34" s="238"/>
      <c r="B34" s="239"/>
      <c r="C34" s="239"/>
      <c r="D34" s="239"/>
      <c r="E34" s="239"/>
      <c r="F34" s="239"/>
      <c r="G34" s="239"/>
      <c r="H34" s="239"/>
      <c r="I34" s="239"/>
      <c r="J34" s="239"/>
      <c r="K34" s="239"/>
      <c r="L34" s="239"/>
      <c r="M34" s="239"/>
      <c r="N34" s="239"/>
      <c r="O34" s="239"/>
      <c r="P34" s="240"/>
    </row>
    <row r="35" spans="1:16" ht="20.25" customHeight="1" x14ac:dyDescent="0.55000000000000004">
      <c r="A35" s="238"/>
      <c r="B35" s="239"/>
      <c r="C35" s="239"/>
      <c r="D35" s="239"/>
      <c r="E35" s="239"/>
      <c r="F35" s="239"/>
      <c r="G35" s="239"/>
      <c r="H35" s="239"/>
      <c r="I35" s="239"/>
      <c r="J35" s="239"/>
      <c r="K35" s="239"/>
      <c r="L35" s="239"/>
      <c r="M35" s="239"/>
      <c r="N35" s="239"/>
      <c r="O35" s="239"/>
      <c r="P35" s="240"/>
    </row>
    <row r="36" spans="1:16" ht="20.25" customHeight="1" x14ac:dyDescent="0.55000000000000004">
      <c r="A36" s="238"/>
      <c r="B36" s="239"/>
      <c r="C36" s="239"/>
      <c r="D36" s="239"/>
      <c r="E36" s="239"/>
      <c r="F36" s="239"/>
      <c r="G36" s="239"/>
      <c r="H36" s="239"/>
      <c r="I36" s="239"/>
      <c r="J36" s="239"/>
      <c r="K36" s="239"/>
      <c r="L36" s="239"/>
      <c r="M36" s="239"/>
      <c r="N36" s="239"/>
      <c r="O36" s="239"/>
      <c r="P36" s="240"/>
    </row>
    <row r="37" spans="1:16" ht="20.25" customHeight="1" x14ac:dyDescent="0.55000000000000004">
      <c r="A37" s="238"/>
      <c r="B37" s="239"/>
      <c r="C37" s="239"/>
      <c r="D37" s="239"/>
      <c r="E37" s="239"/>
      <c r="F37" s="239"/>
      <c r="G37" s="239"/>
      <c r="H37" s="239"/>
      <c r="I37" s="239"/>
      <c r="J37" s="239"/>
      <c r="K37" s="239"/>
      <c r="L37" s="239"/>
      <c r="M37" s="239"/>
      <c r="N37" s="239"/>
      <c r="O37" s="239"/>
      <c r="P37" s="240"/>
    </row>
    <row r="38" spans="1:16" ht="20.25" customHeight="1" x14ac:dyDescent="0.55000000000000004">
      <c r="A38" s="238"/>
      <c r="B38" s="239"/>
      <c r="C38" s="239"/>
      <c r="D38" s="239"/>
      <c r="E38" s="239"/>
      <c r="F38" s="239"/>
      <c r="G38" s="239"/>
      <c r="H38" s="239"/>
      <c r="I38" s="239"/>
      <c r="J38" s="239"/>
      <c r="K38" s="239"/>
      <c r="L38" s="239"/>
      <c r="M38" s="239"/>
      <c r="N38" s="239"/>
      <c r="O38" s="239"/>
      <c r="P38" s="240"/>
    </row>
    <row r="39" spans="1:16" ht="20.25" customHeight="1" x14ac:dyDescent="0.55000000000000004">
      <c r="A39" s="238"/>
      <c r="B39" s="239"/>
      <c r="C39" s="239"/>
      <c r="D39" s="239"/>
      <c r="E39" s="239"/>
      <c r="F39" s="239"/>
      <c r="G39" s="239"/>
      <c r="H39" s="239"/>
      <c r="I39" s="239"/>
      <c r="J39" s="239"/>
      <c r="K39" s="239"/>
      <c r="L39" s="239"/>
      <c r="M39" s="239"/>
      <c r="N39" s="239"/>
      <c r="O39" s="239"/>
      <c r="P39" s="240"/>
    </row>
    <row r="40" spans="1:16" ht="20.25" customHeight="1" x14ac:dyDescent="0.55000000000000004">
      <c r="A40" s="238"/>
      <c r="B40" s="239"/>
      <c r="C40" s="239"/>
      <c r="D40" s="239"/>
      <c r="E40" s="239"/>
      <c r="F40" s="239"/>
      <c r="G40" s="239"/>
      <c r="H40" s="239"/>
      <c r="I40" s="239"/>
      <c r="J40" s="239"/>
      <c r="K40" s="239"/>
      <c r="L40" s="239"/>
      <c r="M40" s="239"/>
      <c r="N40" s="239"/>
      <c r="O40" s="239"/>
      <c r="P40" s="240"/>
    </row>
    <row r="41" spans="1:16" ht="20.25" customHeight="1" x14ac:dyDescent="0.55000000000000004">
      <c r="A41" s="238"/>
      <c r="B41" s="239"/>
      <c r="C41" s="239"/>
      <c r="D41" s="239"/>
      <c r="E41" s="239"/>
      <c r="F41" s="239"/>
      <c r="G41" s="239"/>
      <c r="H41" s="239"/>
      <c r="I41" s="239"/>
      <c r="J41" s="239"/>
      <c r="K41" s="239"/>
      <c r="L41" s="239"/>
      <c r="M41" s="239"/>
      <c r="N41" s="239"/>
      <c r="O41" s="239"/>
      <c r="P41" s="240"/>
    </row>
    <row r="42" spans="1:16" ht="20.25" customHeight="1" x14ac:dyDescent="0.55000000000000004">
      <c r="A42" s="235" t="s">
        <v>134</v>
      </c>
      <c r="B42" s="236"/>
      <c r="C42" s="236"/>
      <c r="D42" s="236"/>
      <c r="E42" s="236"/>
      <c r="F42" s="236"/>
      <c r="G42" s="236"/>
      <c r="H42" s="236"/>
      <c r="I42" s="236"/>
      <c r="J42" s="236"/>
      <c r="K42" s="236"/>
      <c r="L42" s="236"/>
      <c r="M42" s="236"/>
      <c r="N42" s="236"/>
      <c r="O42" s="236"/>
      <c r="P42" s="237"/>
    </row>
    <row r="43" spans="1:16" ht="20.25" customHeight="1" x14ac:dyDescent="0.55000000000000004">
      <c r="A43" s="238"/>
      <c r="B43" s="239"/>
      <c r="C43" s="239"/>
      <c r="D43" s="239"/>
      <c r="E43" s="239"/>
      <c r="F43" s="239"/>
      <c r="G43" s="239"/>
      <c r="H43" s="239"/>
      <c r="I43" s="239"/>
      <c r="J43" s="239"/>
      <c r="K43" s="239"/>
      <c r="L43" s="239"/>
      <c r="M43" s="239"/>
      <c r="N43" s="239"/>
      <c r="O43" s="239"/>
      <c r="P43" s="240"/>
    </row>
    <row r="44" spans="1:16" ht="20.25" customHeight="1" x14ac:dyDescent="0.55000000000000004">
      <c r="A44" s="238"/>
      <c r="B44" s="239"/>
      <c r="C44" s="239"/>
      <c r="D44" s="239"/>
      <c r="E44" s="239"/>
      <c r="F44" s="239"/>
      <c r="G44" s="239"/>
      <c r="H44" s="239"/>
      <c r="I44" s="239"/>
      <c r="J44" s="239"/>
      <c r="K44" s="239"/>
      <c r="L44" s="239"/>
      <c r="M44" s="239"/>
      <c r="N44" s="239"/>
      <c r="O44" s="239"/>
      <c r="P44" s="240"/>
    </row>
    <row r="45" spans="1:16" ht="20.25" customHeight="1" x14ac:dyDescent="0.55000000000000004">
      <c r="A45" s="238"/>
      <c r="B45" s="239"/>
      <c r="C45" s="239"/>
      <c r="D45" s="239"/>
      <c r="E45" s="239"/>
      <c r="F45" s="239"/>
      <c r="G45" s="239"/>
      <c r="H45" s="239"/>
      <c r="I45" s="239"/>
      <c r="J45" s="239"/>
      <c r="K45" s="239"/>
      <c r="L45" s="239"/>
      <c r="M45" s="239"/>
      <c r="N45" s="239"/>
      <c r="O45" s="239"/>
      <c r="P45" s="240"/>
    </row>
    <row r="46" spans="1:16" ht="20.25" customHeight="1" x14ac:dyDescent="0.55000000000000004">
      <c r="A46" s="238"/>
      <c r="B46" s="239"/>
      <c r="C46" s="239"/>
      <c r="D46" s="239"/>
      <c r="E46" s="239"/>
      <c r="F46" s="239"/>
      <c r="G46" s="239"/>
      <c r="H46" s="239"/>
      <c r="I46" s="239"/>
      <c r="J46" s="239"/>
      <c r="K46" s="239"/>
      <c r="L46" s="239"/>
      <c r="M46" s="239"/>
      <c r="N46" s="239"/>
      <c r="O46" s="239"/>
      <c r="P46" s="240"/>
    </row>
    <row r="47" spans="1:16" ht="20.25" customHeight="1" x14ac:dyDescent="0.55000000000000004">
      <c r="A47" s="238"/>
      <c r="B47" s="239"/>
      <c r="C47" s="239"/>
      <c r="D47" s="239"/>
      <c r="E47" s="239"/>
      <c r="F47" s="239"/>
      <c r="G47" s="239"/>
      <c r="H47" s="239"/>
      <c r="I47" s="239"/>
      <c r="J47" s="239"/>
      <c r="K47" s="239"/>
      <c r="L47" s="239"/>
      <c r="M47" s="239"/>
      <c r="N47" s="239"/>
      <c r="O47" s="239"/>
      <c r="P47" s="240"/>
    </row>
    <row r="48" spans="1:16" ht="20.25" customHeight="1" x14ac:dyDescent="0.55000000000000004">
      <c r="A48" s="238"/>
      <c r="B48" s="239"/>
      <c r="C48" s="239"/>
      <c r="D48" s="239"/>
      <c r="E48" s="239"/>
      <c r="F48" s="239"/>
      <c r="G48" s="239"/>
      <c r="H48" s="239"/>
      <c r="I48" s="239"/>
      <c r="J48" s="239"/>
      <c r="K48" s="239"/>
      <c r="L48" s="239"/>
      <c r="M48" s="239"/>
      <c r="N48" s="239"/>
      <c r="O48" s="239"/>
      <c r="P48" s="240"/>
    </row>
    <row r="49" spans="1:16" ht="20.25" customHeight="1" x14ac:dyDescent="0.55000000000000004">
      <c r="A49" s="238"/>
      <c r="B49" s="239"/>
      <c r="C49" s="239"/>
      <c r="D49" s="239"/>
      <c r="E49" s="239"/>
      <c r="F49" s="239"/>
      <c r="G49" s="239"/>
      <c r="H49" s="239"/>
      <c r="I49" s="239"/>
      <c r="J49" s="239"/>
      <c r="K49" s="239"/>
      <c r="L49" s="239"/>
      <c r="M49" s="239"/>
      <c r="N49" s="239"/>
      <c r="O49" s="239"/>
      <c r="P49" s="240"/>
    </row>
    <row r="50" spans="1:16" ht="20.25" customHeight="1" x14ac:dyDescent="0.55000000000000004">
      <c r="A50" s="238"/>
      <c r="B50" s="239"/>
      <c r="C50" s="239"/>
      <c r="D50" s="239"/>
      <c r="E50" s="239"/>
      <c r="F50" s="239"/>
      <c r="G50" s="239"/>
      <c r="H50" s="239"/>
      <c r="I50" s="239"/>
      <c r="J50" s="239"/>
      <c r="K50" s="239"/>
      <c r="L50" s="239"/>
      <c r="M50" s="239"/>
      <c r="N50" s="239"/>
      <c r="O50" s="239"/>
      <c r="P50" s="240"/>
    </row>
    <row r="51" spans="1:16" ht="20.25" customHeight="1" x14ac:dyDescent="0.55000000000000004">
      <c r="A51" s="238"/>
      <c r="B51" s="239"/>
      <c r="C51" s="239"/>
      <c r="D51" s="239"/>
      <c r="E51" s="239"/>
      <c r="F51" s="239"/>
      <c r="G51" s="239"/>
      <c r="H51" s="239"/>
      <c r="I51" s="239"/>
      <c r="J51" s="239"/>
      <c r="K51" s="239"/>
      <c r="L51" s="239"/>
      <c r="M51" s="239"/>
      <c r="N51" s="239"/>
      <c r="O51" s="239"/>
      <c r="P51" s="240"/>
    </row>
    <row r="52" spans="1:16" ht="20.25" customHeight="1" x14ac:dyDescent="0.55000000000000004">
      <c r="A52" s="238"/>
      <c r="B52" s="239"/>
      <c r="C52" s="239"/>
      <c r="D52" s="239"/>
      <c r="E52" s="239"/>
      <c r="F52" s="239"/>
      <c r="G52" s="239"/>
      <c r="H52" s="239"/>
      <c r="I52" s="239"/>
      <c r="J52" s="239"/>
      <c r="K52" s="239"/>
      <c r="L52" s="239"/>
      <c r="M52" s="239"/>
      <c r="N52" s="239"/>
      <c r="O52" s="239"/>
      <c r="P52" s="240"/>
    </row>
    <row r="53" spans="1:16" ht="20.25" customHeight="1" x14ac:dyDescent="0.55000000000000004">
      <c r="A53" s="238"/>
      <c r="B53" s="239"/>
      <c r="C53" s="239"/>
      <c r="D53" s="239"/>
      <c r="E53" s="239"/>
      <c r="F53" s="239"/>
      <c r="G53" s="239"/>
      <c r="H53" s="239"/>
      <c r="I53" s="239"/>
      <c r="J53" s="239"/>
      <c r="K53" s="239"/>
      <c r="L53" s="239"/>
      <c r="M53" s="239"/>
      <c r="N53" s="239"/>
      <c r="O53" s="239"/>
      <c r="P53" s="240"/>
    </row>
    <row r="54" spans="1:16" ht="20.25" customHeight="1" x14ac:dyDescent="0.55000000000000004">
      <c r="A54" s="238"/>
      <c r="B54" s="239"/>
      <c r="C54" s="239"/>
      <c r="D54" s="239"/>
      <c r="E54" s="239"/>
      <c r="F54" s="239"/>
      <c r="G54" s="239"/>
      <c r="H54" s="239"/>
      <c r="I54" s="239"/>
      <c r="J54" s="239"/>
      <c r="K54" s="239"/>
      <c r="L54" s="239"/>
      <c r="M54" s="239"/>
      <c r="N54" s="239"/>
      <c r="O54" s="239"/>
      <c r="P54" s="240"/>
    </row>
    <row r="55" spans="1:16" ht="20.25" customHeight="1" x14ac:dyDescent="0.55000000000000004">
      <c r="A55" s="238"/>
      <c r="B55" s="239"/>
      <c r="C55" s="239"/>
      <c r="D55" s="239"/>
      <c r="E55" s="239"/>
      <c r="F55" s="239"/>
      <c r="G55" s="239"/>
      <c r="H55" s="239"/>
      <c r="I55" s="239"/>
      <c r="J55" s="239"/>
      <c r="K55" s="239"/>
      <c r="L55" s="239"/>
      <c r="M55" s="239"/>
      <c r="N55" s="239"/>
      <c r="O55" s="239"/>
      <c r="P55" s="240"/>
    </row>
    <row r="56" spans="1:16" ht="20.25" customHeight="1" x14ac:dyDescent="0.55000000000000004">
      <c r="A56" s="238"/>
      <c r="B56" s="239"/>
      <c r="C56" s="239"/>
      <c r="D56" s="239"/>
      <c r="E56" s="239"/>
      <c r="F56" s="239"/>
      <c r="G56" s="239"/>
      <c r="H56" s="239"/>
      <c r="I56" s="239"/>
      <c r="J56" s="239"/>
      <c r="K56" s="239"/>
      <c r="L56" s="239"/>
      <c r="M56" s="239"/>
      <c r="N56" s="239"/>
      <c r="O56" s="239"/>
      <c r="P56" s="240"/>
    </row>
    <row r="57" spans="1:16" ht="20.25" customHeight="1" x14ac:dyDescent="0.55000000000000004">
      <c r="A57" s="238"/>
      <c r="B57" s="239"/>
      <c r="C57" s="239"/>
      <c r="D57" s="239"/>
      <c r="E57" s="239"/>
      <c r="F57" s="239"/>
      <c r="G57" s="239"/>
      <c r="H57" s="239"/>
      <c r="I57" s="239"/>
      <c r="J57" s="239"/>
      <c r="K57" s="239"/>
      <c r="L57" s="239"/>
      <c r="M57" s="239"/>
      <c r="N57" s="239"/>
      <c r="O57" s="239"/>
      <c r="P57" s="240"/>
    </row>
    <row r="58" spans="1:16" ht="20.25" customHeight="1" x14ac:dyDescent="0.55000000000000004">
      <c r="A58" s="238"/>
      <c r="B58" s="239"/>
      <c r="C58" s="239"/>
      <c r="D58" s="239"/>
      <c r="E58" s="239"/>
      <c r="F58" s="239"/>
      <c r="G58" s="239"/>
      <c r="H58" s="239"/>
      <c r="I58" s="239"/>
      <c r="J58" s="239"/>
      <c r="K58" s="239"/>
      <c r="L58" s="239"/>
      <c r="M58" s="239"/>
      <c r="N58" s="239"/>
      <c r="O58" s="239"/>
      <c r="P58" s="240"/>
    </row>
    <row r="59" spans="1:16" ht="20.25" customHeight="1" x14ac:dyDescent="0.55000000000000004">
      <c r="A59" s="238"/>
      <c r="B59" s="239"/>
      <c r="C59" s="239"/>
      <c r="D59" s="239"/>
      <c r="E59" s="239"/>
      <c r="F59" s="239"/>
      <c r="G59" s="239"/>
      <c r="H59" s="239"/>
      <c r="I59" s="239"/>
      <c r="J59" s="239"/>
      <c r="K59" s="239"/>
      <c r="L59" s="239"/>
      <c r="M59" s="239"/>
      <c r="N59" s="239"/>
      <c r="O59" s="239"/>
      <c r="P59" s="240"/>
    </row>
    <row r="60" spans="1:16" ht="20.25" customHeight="1" x14ac:dyDescent="0.55000000000000004">
      <c r="A60" s="238"/>
      <c r="B60" s="239"/>
      <c r="C60" s="239"/>
      <c r="D60" s="239"/>
      <c r="E60" s="239"/>
      <c r="F60" s="239"/>
      <c r="G60" s="239"/>
      <c r="H60" s="239"/>
      <c r="I60" s="239"/>
      <c r="J60" s="239"/>
      <c r="K60" s="239"/>
      <c r="L60" s="239"/>
      <c r="M60" s="239"/>
      <c r="N60" s="239"/>
      <c r="O60" s="239"/>
      <c r="P60" s="240"/>
    </row>
    <row r="61" spans="1:16" ht="20.25" customHeight="1" thickBot="1" x14ac:dyDescent="0.6">
      <c r="A61" s="241"/>
      <c r="B61" s="242"/>
      <c r="C61" s="242"/>
      <c r="D61" s="242"/>
      <c r="E61" s="242"/>
      <c r="F61" s="242"/>
      <c r="G61" s="242"/>
      <c r="H61" s="242"/>
      <c r="I61" s="242"/>
      <c r="J61" s="242"/>
      <c r="K61" s="242"/>
      <c r="L61" s="242"/>
      <c r="M61" s="242"/>
      <c r="N61" s="242"/>
      <c r="O61" s="242"/>
      <c r="P61" s="243"/>
    </row>
    <row r="62" spans="1:16" ht="20.25" customHeight="1" x14ac:dyDescent="0.55000000000000004"/>
    <row r="63" spans="1:16" ht="20.25" customHeight="1" x14ac:dyDescent="0.55000000000000004"/>
    <row r="64" spans="1:16" ht="20.25" customHeight="1" x14ac:dyDescent="0.55000000000000004"/>
    <row r="65" s="23" customFormat="1" ht="20.25" customHeight="1" x14ac:dyDescent="0.55000000000000004"/>
    <row r="66" s="23" customFormat="1" ht="20.25" customHeight="1" x14ac:dyDescent="0.55000000000000004"/>
    <row r="67" s="23" customFormat="1" ht="20.25" customHeight="1" x14ac:dyDescent="0.55000000000000004"/>
    <row r="68" s="23" customFormat="1" ht="20.25" customHeight="1" x14ac:dyDescent="0.55000000000000004"/>
    <row r="69" s="23" customFormat="1" ht="20.25" customHeight="1" x14ac:dyDescent="0.55000000000000004"/>
    <row r="70" s="23" customFormat="1" ht="20.25" customHeight="1" x14ac:dyDescent="0.55000000000000004"/>
    <row r="71" s="23" customFormat="1" ht="20.25" customHeight="1" x14ac:dyDescent="0.55000000000000004"/>
    <row r="72" s="23" customFormat="1" ht="20.25" customHeight="1" x14ac:dyDescent="0.55000000000000004"/>
    <row r="73" s="23" customFormat="1" ht="20.25" customHeight="1" x14ac:dyDescent="0.55000000000000004"/>
    <row r="74" s="23" customFormat="1" ht="20.25" customHeight="1" x14ac:dyDescent="0.55000000000000004"/>
    <row r="75" s="23" customFormat="1" ht="20.25" customHeight="1" x14ac:dyDescent="0.55000000000000004"/>
    <row r="76" s="23" customFormat="1" ht="20.25" customHeight="1" x14ac:dyDescent="0.55000000000000004"/>
    <row r="77" s="23" customFormat="1" ht="20.25" customHeight="1" x14ac:dyDescent="0.55000000000000004"/>
    <row r="78" s="23" customFormat="1" ht="20.25" customHeight="1" x14ac:dyDescent="0.55000000000000004"/>
    <row r="79" s="23" customFormat="1" ht="20.25" customHeight="1" x14ac:dyDescent="0.55000000000000004"/>
    <row r="80" s="23" customFormat="1" ht="20.25" customHeight="1" x14ac:dyDescent="0.55000000000000004"/>
    <row r="81" s="23" customFormat="1" ht="20.25" customHeight="1" x14ac:dyDescent="0.55000000000000004"/>
    <row r="82" s="23" customFormat="1" ht="20.25" customHeight="1" x14ac:dyDescent="0.55000000000000004"/>
    <row r="83" s="23" customFormat="1" ht="20.25" customHeight="1" x14ac:dyDescent="0.55000000000000004"/>
    <row r="84" s="23" customFormat="1" ht="20.25" customHeight="1" x14ac:dyDescent="0.55000000000000004"/>
    <row r="85" s="23" customFormat="1" ht="20.25" customHeight="1" x14ac:dyDescent="0.55000000000000004"/>
    <row r="86" s="23" customFormat="1" ht="20.25" customHeight="1" x14ac:dyDescent="0.55000000000000004"/>
    <row r="87" s="23" customFormat="1" ht="20.25" customHeight="1" x14ac:dyDescent="0.55000000000000004"/>
    <row r="88" s="23" customFormat="1" ht="20.25" customHeight="1" x14ac:dyDescent="0.55000000000000004"/>
    <row r="89" s="23" customFormat="1" ht="20.25" customHeight="1" x14ac:dyDescent="0.55000000000000004"/>
    <row r="90" s="23" customFormat="1" ht="20.25" customHeight="1" x14ac:dyDescent="0.55000000000000004"/>
    <row r="91" s="23" customFormat="1" ht="20.25" customHeight="1" x14ac:dyDescent="0.55000000000000004"/>
    <row r="92" s="23" customFormat="1" ht="20.25" customHeight="1" x14ac:dyDescent="0.55000000000000004"/>
    <row r="93" s="23" customFormat="1" ht="20.25" customHeight="1" x14ac:dyDescent="0.55000000000000004"/>
    <row r="94" s="23" customFormat="1" ht="20.25" customHeight="1" x14ac:dyDescent="0.55000000000000004"/>
    <row r="95" s="23" customFormat="1" ht="20.25" customHeight="1" x14ac:dyDescent="0.55000000000000004"/>
    <row r="96" s="23" customFormat="1" ht="20.25" customHeight="1" x14ac:dyDescent="0.55000000000000004"/>
    <row r="97" s="23" customFormat="1" ht="20.25" customHeight="1" x14ac:dyDescent="0.55000000000000004"/>
    <row r="98" s="23" customFormat="1" ht="20.25" customHeight="1" x14ac:dyDescent="0.55000000000000004"/>
    <row r="99" s="23" customFormat="1" ht="20.25" customHeight="1" x14ac:dyDescent="0.55000000000000004"/>
    <row r="100" s="23" customFormat="1" ht="20.25" customHeight="1" x14ac:dyDescent="0.55000000000000004"/>
    <row r="101" s="23" customFormat="1" ht="20.25" customHeight="1" x14ac:dyDescent="0.55000000000000004"/>
    <row r="102" s="23" customFormat="1" ht="20.25" customHeight="1" x14ac:dyDescent="0.55000000000000004"/>
    <row r="103" s="23" customFormat="1" ht="20.25" customHeight="1" x14ac:dyDescent="0.55000000000000004"/>
    <row r="104" s="23" customFormat="1" ht="20.25" customHeight="1" x14ac:dyDescent="0.55000000000000004"/>
  </sheetData>
  <sheetProtection sheet="1" objects="1" scenarios="1" insertRows="0"/>
  <mergeCells count="6">
    <mergeCell ref="A2:P2"/>
    <mergeCell ref="A22:P22"/>
    <mergeCell ref="A23:P41"/>
    <mergeCell ref="A42:P42"/>
    <mergeCell ref="A43:P61"/>
    <mergeCell ref="A3:P21"/>
  </mergeCells>
  <phoneticPr fontId="2"/>
  <pageMargins left="0.7" right="0.7" top="0.75" bottom="0.75" header="0.3" footer="0.3"/>
  <pageSetup paperSize="9" scale="60" fitToHeight="0"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D558C-F0B0-4493-86A1-A9B508538C00}">
  <sheetPr>
    <tabColor theme="8" tint="0.39997558519241921"/>
    <pageSetUpPr fitToPage="1"/>
  </sheetPr>
  <dimension ref="A1:P60"/>
  <sheetViews>
    <sheetView showGridLines="0" view="pageBreakPreview" zoomScale="85" zoomScaleNormal="100" zoomScaleSheetLayoutView="85" workbookViewId="0"/>
  </sheetViews>
  <sheetFormatPr defaultColWidth="9" defaultRowHeight="18.75" customHeight="1" x14ac:dyDescent="0.55000000000000004"/>
  <cols>
    <col min="1" max="26" width="8.33203125" style="1" customWidth="1"/>
    <col min="27" max="16384" width="9" style="1"/>
  </cols>
  <sheetData>
    <row r="1" spans="1:16" ht="21" customHeight="1" x14ac:dyDescent="0.55000000000000004">
      <c r="A1" s="1" t="s">
        <v>120</v>
      </c>
    </row>
    <row r="2" spans="1:16" ht="21" customHeight="1" x14ac:dyDescent="0.55000000000000004">
      <c r="A2" s="1" t="s">
        <v>84</v>
      </c>
    </row>
    <row r="3" spans="1:16" ht="21" customHeight="1" thickBot="1" x14ac:dyDescent="0.6">
      <c r="P3" s="3" t="s">
        <v>110</v>
      </c>
    </row>
    <row r="4" spans="1:16" ht="21" customHeight="1" x14ac:dyDescent="0.55000000000000004">
      <c r="A4" s="250" t="s">
        <v>85</v>
      </c>
      <c r="B4" s="244"/>
      <c r="C4" s="244"/>
      <c r="D4" s="244"/>
      <c r="E4" s="244"/>
      <c r="F4" s="247"/>
      <c r="G4" s="246" t="s">
        <v>90</v>
      </c>
      <c r="H4" s="247"/>
      <c r="I4" s="246" t="s">
        <v>91</v>
      </c>
      <c r="J4" s="244"/>
      <c r="K4" s="244"/>
      <c r="L4" s="244"/>
      <c r="M4" s="244"/>
      <c r="N4" s="247"/>
      <c r="O4" s="244" t="s">
        <v>90</v>
      </c>
      <c r="P4" s="245"/>
    </row>
    <row r="5" spans="1:16" ht="21" customHeight="1" x14ac:dyDescent="0.55000000000000004">
      <c r="A5" s="251" t="s">
        <v>86</v>
      </c>
      <c r="B5" s="248" t="s">
        <v>92</v>
      </c>
      <c r="C5" s="248"/>
      <c r="D5" s="248"/>
      <c r="E5" s="248"/>
      <c r="F5" s="248"/>
      <c r="G5" s="262"/>
      <c r="H5" s="263"/>
      <c r="I5" s="279" t="s">
        <v>95</v>
      </c>
      <c r="J5" s="248"/>
      <c r="K5" s="248"/>
      <c r="L5" s="248"/>
      <c r="M5" s="248"/>
      <c r="N5" s="249"/>
      <c r="O5" s="280"/>
      <c r="P5" s="281"/>
    </row>
    <row r="6" spans="1:16" ht="21" customHeight="1" x14ac:dyDescent="0.55000000000000004">
      <c r="A6" s="252"/>
      <c r="B6" s="198" t="s">
        <v>122</v>
      </c>
      <c r="C6" s="198"/>
      <c r="D6" s="198"/>
      <c r="E6" s="198"/>
      <c r="F6" s="198"/>
      <c r="G6" s="257"/>
      <c r="H6" s="258"/>
      <c r="I6" s="276"/>
      <c r="J6" s="277"/>
      <c r="K6" s="277"/>
      <c r="L6" s="277"/>
      <c r="M6" s="277"/>
      <c r="N6" s="278"/>
      <c r="O6" s="282"/>
      <c r="P6" s="283"/>
    </row>
    <row r="7" spans="1:16" ht="21" customHeight="1" x14ac:dyDescent="0.55000000000000004">
      <c r="A7" s="252"/>
      <c r="B7" s="198" t="s">
        <v>122</v>
      </c>
      <c r="C7" s="198"/>
      <c r="D7" s="198"/>
      <c r="E7" s="198"/>
      <c r="F7" s="198"/>
      <c r="G7" s="257"/>
      <c r="H7" s="258"/>
      <c r="I7" s="279" t="s">
        <v>96</v>
      </c>
      <c r="J7" s="248"/>
      <c r="K7" s="248"/>
      <c r="L7" s="248"/>
      <c r="M7" s="248"/>
      <c r="N7" s="249"/>
      <c r="O7" s="284"/>
      <c r="P7" s="281"/>
    </row>
    <row r="8" spans="1:16" ht="21" customHeight="1" x14ac:dyDescent="0.55000000000000004">
      <c r="A8" s="252"/>
      <c r="B8" s="198" t="s">
        <v>122</v>
      </c>
      <c r="C8" s="198"/>
      <c r="D8" s="198"/>
      <c r="E8" s="198"/>
      <c r="F8" s="198"/>
      <c r="G8" s="257"/>
      <c r="H8" s="258"/>
      <c r="I8" s="205" t="s">
        <v>97</v>
      </c>
      <c r="J8" s="198"/>
      <c r="K8" s="198"/>
      <c r="L8" s="198"/>
      <c r="M8" s="198"/>
      <c r="N8" s="199"/>
      <c r="O8" s="257"/>
      <c r="P8" s="285"/>
    </row>
    <row r="9" spans="1:16" ht="21" customHeight="1" x14ac:dyDescent="0.55000000000000004">
      <c r="A9" s="252"/>
      <c r="B9" s="198" t="s">
        <v>122</v>
      </c>
      <c r="C9" s="198"/>
      <c r="D9" s="198"/>
      <c r="E9" s="198"/>
      <c r="F9" s="198"/>
      <c r="G9" s="257"/>
      <c r="H9" s="258"/>
      <c r="I9" s="117"/>
      <c r="J9" s="118"/>
      <c r="K9" s="118"/>
      <c r="L9" s="118"/>
      <c r="M9" s="118"/>
      <c r="N9" s="119"/>
      <c r="O9" s="286"/>
      <c r="P9" s="283"/>
    </row>
    <row r="10" spans="1:16" ht="21" customHeight="1" x14ac:dyDescent="0.55000000000000004">
      <c r="A10" s="252"/>
      <c r="B10" s="198" t="s">
        <v>122</v>
      </c>
      <c r="C10" s="198"/>
      <c r="D10" s="198"/>
      <c r="E10" s="198"/>
      <c r="F10" s="198"/>
      <c r="G10" s="257"/>
      <c r="H10" s="258"/>
      <c r="I10" s="279" t="s">
        <v>98</v>
      </c>
      <c r="J10" s="248"/>
      <c r="K10" s="248"/>
      <c r="L10" s="248"/>
      <c r="M10" s="248"/>
      <c r="N10" s="249"/>
      <c r="O10" s="284"/>
      <c r="P10" s="281"/>
    </row>
    <row r="11" spans="1:16" ht="21" customHeight="1" x14ac:dyDescent="0.55000000000000004">
      <c r="A11" s="252"/>
      <c r="B11" s="198" t="s">
        <v>122</v>
      </c>
      <c r="C11" s="198"/>
      <c r="D11" s="198"/>
      <c r="E11" s="198"/>
      <c r="F11" s="198"/>
      <c r="G11" s="257"/>
      <c r="H11" s="258"/>
      <c r="I11" s="205" t="s">
        <v>99</v>
      </c>
      <c r="J11" s="198"/>
      <c r="K11" s="198"/>
      <c r="L11" s="198"/>
      <c r="M11" s="198"/>
      <c r="N11" s="199"/>
      <c r="O11" s="257"/>
      <c r="P11" s="285"/>
    </row>
    <row r="12" spans="1:16" ht="21" customHeight="1" x14ac:dyDescent="0.55000000000000004">
      <c r="A12" s="252"/>
      <c r="B12" s="198" t="s">
        <v>122</v>
      </c>
      <c r="C12" s="198"/>
      <c r="D12" s="198"/>
      <c r="E12" s="198"/>
      <c r="F12" s="198"/>
      <c r="G12" s="257"/>
      <c r="H12" s="258"/>
      <c r="I12" s="117" t="s">
        <v>100</v>
      </c>
      <c r="J12" s="118"/>
      <c r="K12" s="118"/>
      <c r="L12" s="118"/>
      <c r="M12" s="118"/>
      <c r="N12" s="119"/>
      <c r="O12" s="286"/>
      <c r="P12" s="283"/>
    </row>
    <row r="13" spans="1:16" ht="21" customHeight="1" x14ac:dyDescent="0.55000000000000004">
      <c r="A13" s="253"/>
      <c r="B13" s="255" t="s">
        <v>87</v>
      </c>
      <c r="C13" s="256"/>
      <c r="D13" s="256"/>
      <c r="E13" s="256"/>
      <c r="F13" s="256"/>
      <c r="G13" s="264">
        <f>SUM(G6:H12)</f>
        <v>0</v>
      </c>
      <c r="H13" s="265"/>
      <c r="I13" s="287" t="s">
        <v>101</v>
      </c>
      <c r="J13" s="288"/>
      <c r="K13" s="288"/>
      <c r="L13" s="288"/>
      <c r="M13" s="288"/>
      <c r="N13" s="289"/>
      <c r="O13" s="284"/>
      <c r="P13" s="281"/>
    </row>
    <row r="14" spans="1:16" ht="21" customHeight="1" x14ac:dyDescent="0.55000000000000004">
      <c r="A14" s="251" t="s">
        <v>88</v>
      </c>
      <c r="B14" s="248" t="s">
        <v>92</v>
      </c>
      <c r="C14" s="248"/>
      <c r="D14" s="248"/>
      <c r="E14" s="248"/>
      <c r="F14" s="249"/>
      <c r="G14" s="262"/>
      <c r="H14" s="263"/>
      <c r="I14" s="205" t="s">
        <v>92</v>
      </c>
      <c r="J14" s="198"/>
      <c r="K14" s="198"/>
      <c r="L14" s="198"/>
      <c r="M14" s="198"/>
      <c r="N14" s="199"/>
      <c r="O14" s="257"/>
      <c r="P14" s="285"/>
    </row>
    <row r="15" spans="1:16" ht="21" customHeight="1" x14ac:dyDescent="0.55000000000000004">
      <c r="A15" s="252"/>
      <c r="B15" s="198" t="s">
        <v>122</v>
      </c>
      <c r="C15" s="198"/>
      <c r="D15" s="198"/>
      <c r="E15" s="198"/>
      <c r="F15" s="199"/>
      <c r="G15" s="257"/>
      <c r="H15" s="258"/>
      <c r="I15" s="117"/>
      <c r="J15" s="118"/>
      <c r="K15" s="118"/>
      <c r="L15" s="118"/>
      <c r="M15" s="118"/>
      <c r="N15" s="119"/>
      <c r="O15" s="286"/>
      <c r="P15" s="283"/>
    </row>
    <row r="16" spans="1:16" ht="21" customHeight="1" x14ac:dyDescent="0.55000000000000004">
      <c r="A16" s="252"/>
      <c r="B16" s="198" t="s">
        <v>122</v>
      </c>
      <c r="C16" s="198"/>
      <c r="D16" s="198"/>
      <c r="E16" s="198"/>
      <c r="F16" s="199"/>
      <c r="G16" s="257"/>
      <c r="H16" s="258"/>
      <c r="I16" s="290" t="s">
        <v>102</v>
      </c>
      <c r="J16" s="291"/>
      <c r="K16" s="291"/>
      <c r="L16" s="291"/>
      <c r="M16" s="291"/>
      <c r="N16" s="292"/>
      <c r="O16" s="284"/>
      <c r="P16" s="281"/>
    </row>
    <row r="17" spans="1:16" ht="21" customHeight="1" x14ac:dyDescent="0.55000000000000004">
      <c r="A17" s="252"/>
      <c r="B17" s="198" t="s">
        <v>122</v>
      </c>
      <c r="C17" s="198"/>
      <c r="D17" s="198"/>
      <c r="E17" s="198"/>
      <c r="F17" s="199"/>
      <c r="G17" s="257"/>
      <c r="H17" s="258"/>
      <c r="I17" s="295"/>
      <c r="J17" s="296"/>
      <c r="K17" s="296"/>
      <c r="L17" s="296"/>
      <c r="M17" s="296"/>
      <c r="N17" s="297"/>
      <c r="O17" s="257"/>
      <c r="P17" s="285"/>
    </row>
    <row r="18" spans="1:16" ht="21" customHeight="1" x14ac:dyDescent="0.55000000000000004">
      <c r="A18" s="252"/>
      <c r="B18" s="198" t="s">
        <v>122</v>
      </c>
      <c r="C18" s="198"/>
      <c r="D18" s="198"/>
      <c r="E18" s="198"/>
      <c r="F18" s="199"/>
      <c r="G18" s="257"/>
      <c r="H18" s="258"/>
      <c r="I18" s="295"/>
      <c r="J18" s="296"/>
      <c r="K18" s="296"/>
      <c r="L18" s="296"/>
      <c r="M18" s="296"/>
      <c r="N18" s="297"/>
      <c r="O18" s="257"/>
      <c r="P18" s="285"/>
    </row>
    <row r="19" spans="1:16" ht="21" customHeight="1" x14ac:dyDescent="0.55000000000000004">
      <c r="A19" s="252"/>
      <c r="B19" s="198" t="s">
        <v>122</v>
      </c>
      <c r="C19" s="198"/>
      <c r="D19" s="198"/>
      <c r="E19" s="198"/>
      <c r="F19" s="199"/>
      <c r="G19" s="257"/>
      <c r="H19" s="258"/>
      <c r="I19" s="295"/>
      <c r="J19" s="296"/>
      <c r="K19" s="296"/>
      <c r="L19" s="296"/>
      <c r="M19" s="296"/>
      <c r="N19" s="297"/>
      <c r="O19" s="257"/>
      <c r="P19" s="285"/>
    </row>
    <row r="20" spans="1:16" ht="21" customHeight="1" x14ac:dyDescent="0.55000000000000004">
      <c r="A20" s="252"/>
      <c r="B20" s="198" t="s">
        <v>122</v>
      </c>
      <c r="C20" s="198"/>
      <c r="D20" s="198"/>
      <c r="E20" s="198"/>
      <c r="F20" s="199"/>
      <c r="G20" s="257"/>
      <c r="H20" s="258"/>
      <c r="I20" s="295"/>
      <c r="J20" s="296"/>
      <c r="K20" s="296"/>
      <c r="L20" s="296"/>
      <c r="M20" s="296"/>
      <c r="N20" s="297"/>
      <c r="O20" s="257"/>
      <c r="P20" s="285"/>
    </row>
    <row r="21" spans="1:16" ht="21" customHeight="1" x14ac:dyDescent="0.55000000000000004">
      <c r="A21" s="252"/>
      <c r="B21" s="198" t="s">
        <v>122</v>
      </c>
      <c r="C21" s="198"/>
      <c r="D21" s="198"/>
      <c r="E21" s="198"/>
      <c r="F21" s="199"/>
      <c r="G21" s="257"/>
      <c r="H21" s="258"/>
      <c r="I21" s="295"/>
      <c r="J21" s="296"/>
      <c r="K21" s="296"/>
      <c r="L21" s="296"/>
      <c r="M21" s="296"/>
      <c r="N21" s="297"/>
      <c r="O21" s="257"/>
      <c r="P21" s="285"/>
    </row>
    <row r="22" spans="1:16" ht="21" customHeight="1" thickBot="1" x14ac:dyDescent="0.6">
      <c r="A22" s="254"/>
      <c r="B22" s="259" t="s">
        <v>89</v>
      </c>
      <c r="C22" s="260"/>
      <c r="D22" s="260"/>
      <c r="E22" s="260"/>
      <c r="F22" s="261"/>
      <c r="G22" s="266">
        <f>SUM(G15:H21)</f>
        <v>0</v>
      </c>
      <c r="H22" s="267"/>
      <c r="I22" s="298"/>
      <c r="J22" s="299"/>
      <c r="K22" s="299"/>
      <c r="L22" s="299"/>
      <c r="M22" s="299"/>
      <c r="N22" s="300"/>
      <c r="O22" s="293"/>
      <c r="P22" s="294"/>
    </row>
    <row r="23" spans="1:16" ht="21" customHeight="1" thickTop="1" x14ac:dyDescent="0.55000000000000004">
      <c r="A23" s="268" t="s">
        <v>93</v>
      </c>
      <c r="B23" s="269"/>
      <c r="C23" s="269"/>
      <c r="D23" s="269"/>
      <c r="E23" s="269"/>
      <c r="F23" s="269"/>
      <c r="G23" s="272">
        <f>G13+G22</f>
        <v>0</v>
      </c>
      <c r="H23" s="272"/>
      <c r="I23" s="269" t="s">
        <v>94</v>
      </c>
      <c r="J23" s="269"/>
      <c r="K23" s="269"/>
      <c r="L23" s="269"/>
      <c r="M23" s="269"/>
      <c r="N23" s="269"/>
      <c r="O23" s="272">
        <f>O5+O7+O10+O13+O16</f>
        <v>0</v>
      </c>
      <c r="P23" s="274"/>
    </row>
    <row r="24" spans="1:16" ht="21" customHeight="1" thickBot="1" x14ac:dyDescent="0.6">
      <c r="A24" s="270"/>
      <c r="B24" s="271"/>
      <c r="C24" s="271"/>
      <c r="D24" s="271"/>
      <c r="E24" s="271"/>
      <c r="F24" s="271"/>
      <c r="G24" s="273"/>
      <c r="H24" s="273"/>
      <c r="I24" s="271"/>
      <c r="J24" s="271"/>
      <c r="K24" s="271"/>
      <c r="L24" s="271"/>
      <c r="M24" s="271"/>
      <c r="N24" s="271"/>
      <c r="O24" s="273"/>
      <c r="P24" s="275"/>
    </row>
    <row r="25" spans="1:16" ht="21" customHeight="1" x14ac:dyDescent="0.55000000000000004">
      <c r="A25" s="14" t="s">
        <v>103</v>
      </c>
    </row>
    <row r="26" spans="1:16" ht="21" customHeight="1" x14ac:dyDescent="0.55000000000000004">
      <c r="A26" s="5"/>
    </row>
    <row r="27" spans="1:16" ht="21" customHeight="1" x14ac:dyDescent="0.55000000000000004"/>
    <row r="28" spans="1:16" ht="21" customHeight="1" x14ac:dyDescent="0.55000000000000004">
      <c r="A28" s="4" t="s">
        <v>135</v>
      </c>
    </row>
    <row r="29" spans="1:16" ht="10.5" customHeight="1" thickBot="1" x14ac:dyDescent="0.6">
      <c r="A29" s="4"/>
    </row>
    <row r="30" spans="1:16" ht="9.75" customHeight="1" x14ac:dyDescent="0.55000000000000004">
      <c r="B30" s="6"/>
      <c r="C30" s="7"/>
      <c r="D30" s="7"/>
      <c r="E30" s="7"/>
      <c r="F30" s="7"/>
      <c r="G30" s="7"/>
      <c r="H30" s="7"/>
      <c r="I30" s="8"/>
    </row>
    <row r="31" spans="1:16" ht="21" customHeight="1" x14ac:dyDescent="0.55000000000000004">
      <c r="B31" s="9"/>
      <c r="C31" s="2" t="s">
        <v>104</v>
      </c>
      <c r="D31" s="2"/>
      <c r="E31" s="2"/>
      <c r="F31" s="2"/>
      <c r="G31" s="2"/>
      <c r="H31" s="2"/>
      <c r="I31" s="10"/>
    </row>
    <row r="32" spans="1:16" ht="21" customHeight="1" x14ac:dyDescent="0.55000000000000004">
      <c r="B32" s="9"/>
      <c r="C32" s="2" t="s">
        <v>105</v>
      </c>
      <c r="D32" s="2"/>
      <c r="E32" s="2"/>
      <c r="F32" s="2"/>
      <c r="G32" s="2"/>
      <c r="H32" s="2"/>
      <c r="I32" s="10"/>
    </row>
    <row r="33" spans="1:15" ht="21" customHeight="1" x14ac:dyDescent="0.55000000000000004">
      <c r="B33" s="9"/>
      <c r="C33" s="2" t="s">
        <v>106</v>
      </c>
      <c r="D33" s="2"/>
      <c r="E33" s="2"/>
      <c r="F33" s="2"/>
      <c r="G33" s="2"/>
      <c r="H33" s="2"/>
      <c r="I33" s="10"/>
    </row>
    <row r="34" spans="1:15" ht="9.75" customHeight="1" thickBot="1" x14ac:dyDescent="0.6">
      <c r="B34" s="11"/>
      <c r="C34" s="12"/>
      <c r="D34" s="12"/>
      <c r="E34" s="12"/>
      <c r="F34" s="12"/>
      <c r="G34" s="12"/>
      <c r="H34" s="12"/>
      <c r="I34" s="13"/>
    </row>
    <row r="35" spans="1:15" ht="21" customHeight="1" x14ac:dyDescent="0.55000000000000004"/>
    <row r="36" spans="1:15" ht="21" customHeight="1" x14ac:dyDescent="0.55000000000000004"/>
    <row r="37" spans="1:15" ht="21" customHeight="1" thickBot="1" x14ac:dyDescent="0.6">
      <c r="A37" s="4" t="s">
        <v>136</v>
      </c>
    </row>
    <row r="38" spans="1:15" ht="21" customHeight="1" x14ac:dyDescent="0.55000000000000004">
      <c r="B38" s="303" t="s">
        <v>123</v>
      </c>
      <c r="C38" s="304"/>
      <c r="D38" s="304"/>
      <c r="E38" s="304"/>
      <c r="F38" s="304"/>
      <c r="G38" s="301"/>
      <c r="H38" s="301"/>
      <c r="I38" s="301"/>
      <c r="J38" s="301"/>
      <c r="K38" s="301"/>
      <c r="L38" s="301"/>
      <c r="M38" s="301"/>
      <c r="N38" s="301"/>
      <c r="O38" s="302"/>
    </row>
    <row r="39" spans="1:15" ht="21" customHeight="1" x14ac:dyDescent="0.55000000000000004">
      <c r="B39" s="307" t="s">
        <v>124</v>
      </c>
      <c r="C39" s="308"/>
      <c r="D39" s="308"/>
      <c r="E39" s="308"/>
      <c r="F39" s="308"/>
      <c r="G39" s="147"/>
      <c r="H39" s="147"/>
      <c r="I39" s="147"/>
      <c r="J39" s="147"/>
      <c r="K39" s="147"/>
      <c r="L39" s="147"/>
      <c r="M39" s="147"/>
      <c r="N39" s="147"/>
      <c r="O39" s="167"/>
    </row>
    <row r="40" spans="1:15" ht="21" customHeight="1" x14ac:dyDescent="0.55000000000000004">
      <c r="B40" s="307" t="s">
        <v>125</v>
      </c>
      <c r="C40" s="308"/>
      <c r="D40" s="308"/>
      <c r="E40" s="308"/>
      <c r="F40" s="308"/>
      <c r="G40" s="147"/>
      <c r="H40" s="147"/>
      <c r="I40" s="147"/>
      <c r="J40" s="147"/>
      <c r="K40" s="147"/>
      <c r="L40" s="147"/>
      <c r="M40" s="147"/>
      <c r="N40" s="147"/>
      <c r="O40" s="167"/>
    </row>
    <row r="41" spans="1:15" ht="21" customHeight="1" x14ac:dyDescent="0.55000000000000004">
      <c r="B41" s="307" t="s">
        <v>126</v>
      </c>
      <c r="C41" s="308"/>
      <c r="D41" s="308"/>
      <c r="E41" s="308"/>
      <c r="F41" s="308"/>
      <c r="G41" s="147"/>
      <c r="H41" s="147"/>
      <c r="I41" s="147"/>
      <c r="J41" s="147"/>
      <c r="K41" s="147"/>
      <c r="L41" s="147"/>
      <c r="M41" s="147"/>
      <c r="N41" s="147"/>
      <c r="O41" s="167"/>
    </row>
    <row r="42" spans="1:15" ht="21" customHeight="1" thickBot="1" x14ac:dyDescent="0.6">
      <c r="B42" s="305" t="s">
        <v>127</v>
      </c>
      <c r="C42" s="306"/>
      <c r="D42" s="306"/>
      <c r="E42" s="306"/>
      <c r="F42" s="306"/>
      <c r="G42" s="168" t="s">
        <v>107</v>
      </c>
      <c r="H42" s="168"/>
      <c r="I42" s="168"/>
      <c r="J42" s="168"/>
      <c r="K42" s="168"/>
      <c r="L42" s="168"/>
      <c r="M42" s="168"/>
      <c r="N42" s="168"/>
      <c r="O42" s="169"/>
    </row>
    <row r="43" spans="1:15" ht="18.75" customHeight="1" thickBot="1" x14ac:dyDescent="0.6"/>
    <row r="44" spans="1:15" ht="21" customHeight="1" x14ac:dyDescent="0.55000000000000004">
      <c r="B44" s="303" t="s">
        <v>123</v>
      </c>
      <c r="C44" s="304"/>
      <c r="D44" s="304"/>
      <c r="E44" s="304"/>
      <c r="F44" s="304"/>
      <c r="G44" s="301"/>
      <c r="H44" s="301"/>
      <c r="I44" s="301"/>
      <c r="J44" s="301"/>
      <c r="K44" s="301"/>
      <c r="L44" s="301"/>
      <c r="M44" s="301"/>
      <c r="N44" s="301"/>
      <c r="O44" s="302"/>
    </row>
    <row r="45" spans="1:15" ht="21" customHeight="1" x14ac:dyDescent="0.55000000000000004">
      <c r="B45" s="307" t="s">
        <v>124</v>
      </c>
      <c r="C45" s="308"/>
      <c r="D45" s="308"/>
      <c r="E45" s="308"/>
      <c r="F45" s="308"/>
      <c r="G45" s="147"/>
      <c r="H45" s="147"/>
      <c r="I45" s="147"/>
      <c r="J45" s="147"/>
      <c r="K45" s="147"/>
      <c r="L45" s="147"/>
      <c r="M45" s="147"/>
      <c r="N45" s="147"/>
      <c r="O45" s="167"/>
    </row>
    <row r="46" spans="1:15" ht="21" customHeight="1" x14ac:dyDescent="0.55000000000000004">
      <c r="B46" s="307" t="s">
        <v>125</v>
      </c>
      <c r="C46" s="308"/>
      <c r="D46" s="308"/>
      <c r="E46" s="308"/>
      <c r="F46" s="308"/>
      <c r="G46" s="147"/>
      <c r="H46" s="147"/>
      <c r="I46" s="147"/>
      <c r="J46" s="147"/>
      <c r="K46" s="147"/>
      <c r="L46" s="147"/>
      <c r="M46" s="147"/>
      <c r="N46" s="147"/>
      <c r="O46" s="167"/>
    </row>
    <row r="47" spans="1:15" ht="21" customHeight="1" x14ac:dyDescent="0.55000000000000004">
      <c r="B47" s="307" t="s">
        <v>126</v>
      </c>
      <c r="C47" s="308"/>
      <c r="D47" s="308"/>
      <c r="E47" s="308"/>
      <c r="F47" s="308"/>
      <c r="G47" s="147"/>
      <c r="H47" s="147"/>
      <c r="I47" s="147"/>
      <c r="J47" s="147"/>
      <c r="K47" s="147"/>
      <c r="L47" s="147"/>
      <c r="M47" s="147"/>
      <c r="N47" s="147"/>
      <c r="O47" s="167"/>
    </row>
    <row r="48" spans="1:15" ht="21" customHeight="1" thickBot="1" x14ac:dyDescent="0.6">
      <c r="B48" s="305" t="s">
        <v>127</v>
      </c>
      <c r="C48" s="306"/>
      <c r="D48" s="306"/>
      <c r="E48" s="306"/>
      <c r="F48" s="306"/>
      <c r="G48" s="168" t="s">
        <v>107</v>
      </c>
      <c r="H48" s="168"/>
      <c r="I48" s="168"/>
      <c r="J48" s="168"/>
      <c r="K48" s="168"/>
      <c r="L48" s="168"/>
      <c r="M48" s="168"/>
      <c r="N48" s="168"/>
      <c r="O48" s="169"/>
    </row>
    <row r="49" spans="1:16" ht="21" customHeight="1" x14ac:dyDescent="0.55000000000000004">
      <c r="B49" s="1" t="s">
        <v>108</v>
      </c>
    </row>
    <row r="50" spans="1:16" ht="21" customHeight="1" x14ac:dyDescent="0.55000000000000004"/>
    <row r="51" spans="1:16" ht="21" customHeight="1" x14ac:dyDescent="0.55000000000000004"/>
    <row r="52" spans="1:16" ht="21" customHeight="1" x14ac:dyDescent="0.55000000000000004">
      <c r="A52" s="312" t="s">
        <v>109</v>
      </c>
      <c r="B52" s="312"/>
      <c r="C52" s="312"/>
      <c r="D52" s="312"/>
      <c r="E52" s="312"/>
      <c r="F52" s="312"/>
      <c r="G52" s="312"/>
      <c r="H52" s="312"/>
      <c r="I52" s="312"/>
      <c r="J52" s="312"/>
      <c r="K52" s="312"/>
      <c r="L52" s="312"/>
      <c r="M52" s="312"/>
      <c r="N52" s="312"/>
      <c r="O52" s="312"/>
      <c r="P52" s="312"/>
    </row>
    <row r="53" spans="1:16" ht="21" customHeight="1" x14ac:dyDescent="0.55000000000000004">
      <c r="A53" s="312"/>
      <c r="B53" s="312"/>
      <c r="C53" s="312"/>
      <c r="D53" s="312"/>
      <c r="E53" s="312"/>
      <c r="F53" s="312"/>
      <c r="G53" s="312"/>
      <c r="H53" s="312"/>
      <c r="I53" s="312"/>
      <c r="J53" s="312"/>
      <c r="K53" s="312"/>
      <c r="L53" s="312"/>
      <c r="M53" s="312"/>
      <c r="N53" s="312"/>
      <c r="O53" s="312"/>
      <c r="P53" s="312"/>
    </row>
    <row r="54" spans="1:16" ht="18.75" customHeight="1" thickBot="1" x14ac:dyDescent="0.6">
      <c r="M54" s="3" t="s">
        <v>110</v>
      </c>
    </row>
    <row r="55" spans="1:16" ht="21" customHeight="1" x14ac:dyDescent="0.55000000000000004">
      <c r="B55" s="309" t="s">
        <v>111</v>
      </c>
      <c r="C55" s="310"/>
      <c r="D55" s="310"/>
      <c r="E55" s="310"/>
      <c r="F55" s="310"/>
      <c r="G55" s="310"/>
      <c r="H55" s="310"/>
      <c r="I55" s="310"/>
      <c r="J55" s="310"/>
      <c r="K55" s="310" t="s">
        <v>90</v>
      </c>
      <c r="L55" s="310"/>
      <c r="M55" s="311"/>
    </row>
    <row r="56" spans="1:16" ht="21" customHeight="1" x14ac:dyDescent="0.55000000000000004">
      <c r="B56" s="313" t="s">
        <v>95</v>
      </c>
      <c r="C56" s="314"/>
      <c r="D56" s="314"/>
      <c r="E56" s="314"/>
      <c r="F56" s="314"/>
      <c r="G56" s="314"/>
      <c r="H56" s="314"/>
      <c r="I56" s="314"/>
      <c r="J56" s="314"/>
      <c r="K56" s="315"/>
      <c r="L56" s="315"/>
      <c r="M56" s="316"/>
    </row>
    <row r="57" spans="1:16" ht="21" customHeight="1" x14ac:dyDescent="0.55000000000000004">
      <c r="B57" s="325" t="s">
        <v>112</v>
      </c>
      <c r="C57" s="326"/>
      <c r="D57" s="326"/>
      <c r="E57" s="326"/>
      <c r="F57" s="326"/>
      <c r="G57" s="326"/>
      <c r="H57" s="326"/>
      <c r="I57" s="326"/>
      <c r="J57" s="326"/>
      <c r="K57" s="315"/>
      <c r="L57" s="315"/>
      <c r="M57" s="316"/>
    </row>
    <row r="58" spans="1:16" ht="21" customHeight="1" x14ac:dyDescent="0.55000000000000004">
      <c r="B58" s="325" t="s">
        <v>113</v>
      </c>
      <c r="C58" s="326"/>
      <c r="D58" s="326"/>
      <c r="E58" s="326"/>
      <c r="F58" s="326"/>
      <c r="G58" s="326"/>
      <c r="H58" s="326"/>
      <c r="I58" s="326"/>
      <c r="J58" s="326"/>
      <c r="K58" s="315"/>
      <c r="L58" s="315"/>
      <c r="M58" s="316"/>
    </row>
    <row r="59" spans="1:16" ht="21" customHeight="1" thickBot="1" x14ac:dyDescent="0.6">
      <c r="B59" s="323" t="s">
        <v>114</v>
      </c>
      <c r="C59" s="324"/>
      <c r="D59" s="324"/>
      <c r="E59" s="324"/>
      <c r="F59" s="324"/>
      <c r="G59" s="324"/>
      <c r="H59" s="324"/>
      <c r="I59" s="324"/>
      <c r="J59" s="324"/>
      <c r="K59" s="317"/>
      <c r="L59" s="317"/>
      <c r="M59" s="318"/>
    </row>
    <row r="60" spans="1:16" ht="21" customHeight="1" thickTop="1" thickBot="1" x14ac:dyDescent="0.6">
      <c r="B60" s="319" t="s">
        <v>76</v>
      </c>
      <c r="C60" s="320"/>
      <c r="D60" s="320"/>
      <c r="E60" s="320"/>
      <c r="F60" s="320"/>
      <c r="G60" s="320"/>
      <c r="H60" s="320"/>
      <c r="I60" s="320"/>
      <c r="J60" s="320"/>
      <c r="K60" s="321">
        <f>SUM(K56:M59)</f>
        <v>0</v>
      </c>
      <c r="L60" s="321"/>
      <c r="M60" s="322"/>
    </row>
  </sheetData>
  <sheetProtection sheet="1" objects="1" scenarios="1" formatRows="0" insertRows="0"/>
  <mergeCells count="97">
    <mergeCell ref="B60:J60"/>
    <mergeCell ref="K60:M60"/>
    <mergeCell ref="B59:J59"/>
    <mergeCell ref="B58:J58"/>
    <mergeCell ref="B57:J57"/>
    <mergeCell ref="B56:J56"/>
    <mergeCell ref="K56:M56"/>
    <mergeCell ref="K57:M57"/>
    <mergeCell ref="K58:M58"/>
    <mergeCell ref="K59:M59"/>
    <mergeCell ref="B55:J55"/>
    <mergeCell ref="K55:M55"/>
    <mergeCell ref="B44:F44"/>
    <mergeCell ref="G44:O44"/>
    <mergeCell ref="B45:F45"/>
    <mergeCell ref="G45:O45"/>
    <mergeCell ref="B46:F46"/>
    <mergeCell ref="G46:O46"/>
    <mergeCell ref="B47:F47"/>
    <mergeCell ref="G47:O47"/>
    <mergeCell ref="B48:F48"/>
    <mergeCell ref="G48:O48"/>
    <mergeCell ref="A52:P53"/>
    <mergeCell ref="G39:O39"/>
    <mergeCell ref="G40:O40"/>
    <mergeCell ref="G41:O41"/>
    <mergeCell ref="G42:O42"/>
    <mergeCell ref="B38:F38"/>
    <mergeCell ref="B42:F42"/>
    <mergeCell ref="B41:F41"/>
    <mergeCell ref="B40:F40"/>
    <mergeCell ref="B39:F39"/>
    <mergeCell ref="O13:P15"/>
    <mergeCell ref="I16:N16"/>
    <mergeCell ref="O16:P22"/>
    <mergeCell ref="I17:N22"/>
    <mergeCell ref="G38:O38"/>
    <mergeCell ref="I23:N24"/>
    <mergeCell ref="O23:P24"/>
    <mergeCell ref="I6:N6"/>
    <mergeCell ref="I5:N5"/>
    <mergeCell ref="O5:P6"/>
    <mergeCell ref="I9:N9"/>
    <mergeCell ref="I8:N8"/>
    <mergeCell ref="I7:N7"/>
    <mergeCell ref="O7:P9"/>
    <mergeCell ref="O10:P12"/>
    <mergeCell ref="I11:N11"/>
    <mergeCell ref="I12:N12"/>
    <mergeCell ref="I13:N13"/>
    <mergeCell ref="I10:N10"/>
    <mergeCell ref="I14:N14"/>
    <mergeCell ref="I15:N15"/>
    <mergeCell ref="G19:H19"/>
    <mergeCell ref="G20:H20"/>
    <mergeCell ref="G21:H21"/>
    <mergeCell ref="G22:H22"/>
    <mergeCell ref="A23:F24"/>
    <mergeCell ref="G23:H24"/>
    <mergeCell ref="B20:F20"/>
    <mergeCell ref="G13:H13"/>
    <mergeCell ref="G14:H14"/>
    <mergeCell ref="G15:H15"/>
    <mergeCell ref="G16:H16"/>
    <mergeCell ref="G17:H17"/>
    <mergeCell ref="G18:H18"/>
    <mergeCell ref="B21:F21"/>
    <mergeCell ref="B22:F22"/>
    <mergeCell ref="G5:H5"/>
    <mergeCell ref="G6:H6"/>
    <mergeCell ref="G7:H7"/>
    <mergeCell ref="G8:H8"/>
    <mergeCell ref="G9:H9"/>
    <mergeCell ref="G10:H10"/>
    <mergeCell ref="G11:H11"/>
    <mergeCell ref="G12:H12"/>
    <mergeCell ref="B15:F15"/>
    <mergeCell ref="B16:F16"/>
    <mergeCell ref="B17:F17"/>
    <mergeCell ref="B18:F18"/>
    <mergeCell ref="B19:F19"/>
    <mergeCell ref="O4:P4"/>
    <mergeCell ref="G4:H4"/>
    <mergeCell ref="B14:F14"/>
    <mergeCell ref="A4:F4"/>
    <mergeCell ref="I4:N4"/>
    <mergeCell ref="A5:A13"/>
    <mergeCell ref="A14:A22"/>
    <mergeCell ref="B5:F5"/>
    <mergeCell ref="B13:F13"/>
    <mergeCell ref="B12:F12"/>
    <mergeCell ref="B11:F11"/>
    <mergeCell ref="B10:F10"/>
    <mergeCell ref="B9:F9"/>
    <mergeCell ref="B8:F8"/>
    <mergeCell ref="B7:F7"/>
    <mergeCell ref="B6:F6"/>
  </mergeCells>
  <phoneticPr fontId="2"/>
  <pageMargins left="0.7" right="0.7" top="0.75" bottom="0.75" header="0.3" footer="0.3"/>
  <pageSetup paperSize="9" scale="60" fitToHeight="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1</xdr:col>
                    <xdr:colOff>355600</xdr:colOff>
                    <xdr:row>30</xdr:row>
                    <xdr:rowOff>0</xdr:rowOff>
                  </from>
                  <to>
                    <xdr:col>2</xdr:col>
                    <xdr:colOff>0</xdr:colOff>
                    <xdr:row>30</xdr:row>
                    <xdr:rowOff>241300</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1</xdr:col>
                    <xdr:colOff>355600</xdr:colOff>
                    <xdr:row>31</xdr:row>
                    <xdr:rowOff>0</xdr:rowOff>
                  </from>
                  <to>
                    <xdr:col>2</xdr:col>
                    <xdr:colOff>0</xdr:colOff>
                    <xdr:row>31</xdr:row>
                    <xdr:rowOff>241300</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1</xdr:col>
                    <xdr:colOff>355600</xdr:colOff>
                    <xdr:row>32</xdr:row>
                    <xdr:rowOff>0</xdr:rowOff>
                  </from>
                  <to>
                    <xdr:col>2</xdr:col>
                    <xdr:colOff>0</xdr:colOff>
                    <xdr:row>32</xdr:row>
                    <xdr:rowOff>241300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E22CB-1D8C-4808-9194-A136D29CA611}">
  <sheetPr>
    <tabColor theme="8" tint="0.39997558519241921"/>
    <pageSetUpPr fitToPage="1"/>
  </sheetPr>
  <dimension ref="A1:P101"/>
  <sheetViews>
    <sheetView showGridLines="0" view="pageBreakPreview" zoomScale="85" zoomScaleNormal="100" zoomScaleSheetLayoutView="85" workbookViewId="0">
      <selection activeCell="A2" sqref="A2:B2"/>
    </sheetView>
  </sheetViews>
  <sheetFormatPr defaultColWidth="9" defaultRowHeight="18.75" customHeight="1" x14ac:dyDescent="0.55000000000000004"/>
  <cols>
    <col min="1" max="26" width="8.33203125" style="1" customWidth="1"/>
    <col min="27" max="16384" width="9" style="1"/>
  </cols>
  <sheetData>
    <row r="1" spans="1:16" ht="20.25" customHeight="1" thickBot="1" x14ac:dyDescent="0.6">
      <c r="A1" s="1" t="s">
        <v>121</v>
      </c>
    </row>
    <row r="2" spans="1:16" ht="20.25" customHeight="1" x14ac:dyDescent="0.55000000000000004">
      <c r="A2" s="250" t="s">
        <v>115</v>
      </c>
      <c r="B2" s="247"/>
      <c r="C2" s="246" t="s">
        <v>116</v>
      </c>
      <c r="D2" s="244"/>
      <c r="E2" s="244"/>
      <c r="F2" s="244"/>
      <c r="G2" s="244"/>
      <c r="H2" s="244"/>
      <c r="I2" s="244"/>
      <c r="J2" s="244"/>
      <c r="K2" s="244"/>
      <c r="L2" s="244"/>
      <c r="M2" s="244"/>
      <c r="N2" s="244"/>
      <c r="O2" s="244"/>
      <c r="P2" s="245"/>
    </row>
    <row r="3" spans="1:16" ht="20.25" customHeight="1" x14ac:dyDescent="0.55000000000000004">
      <c r="A3" s="327" t="s">
        <v>117</v>
      </c>
      <c r="B3" s="328"/>
      <c r="C3" s="333"/>
      <c r="D3" s="334"/>
      <c r="E3" s="334"/>
      <c r="F3" s="334"/>
      <c r="G3" s="334"/>
      <c r="H3" s="334"/>
      <c r="I3" s="334"/>
      <c r="J3" s="334"/>
      <c r="K3" s="334"/>
      <c r="L3" s="334"/>
      <c r="M3" s="334"/>
      <c r="N3" s="334"/>
      <c r="O3" s="334"/>
      <c r="P3" s="335"/>
    </row>
    <row r="4" spans="1:16" ht="20.25" customHeight="1" x14ac:dyDescent="0.55000000000000004">
      <c r="A4" s="329"/>
      <c r="B4" s="330"/>
      <c r="C4" s="336"/>
      <c r="D4" s="337"/>
      <c r="E4" s="337"/>
      <c r="F4" s="337"/>
      <c r="G4" s="337"/>
      <c r="H4" s="337"/>
      <c r="I4" s="337"/>
      <c r="J4" s="337"/>
      <c r="K4" s="337"/>
      <c r="L4" s="337"/>
      <c r="M4" s="337"/>
      <c r="N4" s="337"/>
      <c r="O4" s="337"/>
      <c r="P4" s="338"/>
    </row>
    <row r="5" spans="1:16" ht="20.25" customHeight="1" x14ac:dyDescent="0.55000000000000004">
      <c r="A5" s="329"/>
      <c r="B5" s="330"/>
      <c r="C5" s="336"/>
      <c r="D5" s="337"/>
      <c r="E5" s="337"/>
      <c r="F5" s="337"/>
      <c r="G5" s="337"/>
      <c r="H5" s="337"/>
      <c r="I5" s="337"/>
      <c r="J5" s="337"/>
      <c r="K5" s="337"/>
      <c r="L5" s="337"/>
      <c r="M5" s="337"/>
      <c r="N5" s="337"/>
      <c r="O5" s="337"/>
      <c r="P5" s="338"/>
    </row>
    <row r="6" spans="1:16" ht="20.25" customHeight="1" x14ac:dyDescent="0.55000000000000004">
      <c r="A6" s="329"/>
      <c r="B6" s="330"/>
      <c r="C6" s="336"/>
      <c r="D6" s="337"/>
      <c r="E6" s="337"/>
      <c r="F6" s="337"/>
      <c r="G6" s="337"/>
      <c r="H6" s="337"/>
      <c r="I6" s="337"/>
      <c r="J6" s="337"/>
      <c r="K6" s="337"/>
      <c r="L6" s="337"/>
      <c r="M6" s="337"/>
      <c r="N6" s="337"/>
      <c r="O6" s="337"/>
      <c r="P6" s="338"/>
    </row>
    <row r="7" spans="1:16" ht="20.25" customHeight="1" x14ac:dyDescent="0.55000000000000004">
      <c r="A7" s="329"/>
      <c r="B7" s="330"/>
      <c r="C7" s="336"/>
      <c r="D7" s="337"/>
      <c r="E7" s="337"/>
      <c r="F7" s="337"/>
      <c r="G7" s="337"/>
      <c r="H7" s="337"/>
      <c r="I7" s="337"/>
      <c r="J7" s="337"/>
      <c r="K7" s="337"/>
      <c r="L7" s="337"/>
      <c r="M7" s="337"/>
      <c r="N7" s="337"/>
      <c r="O7" s="337"/>
      <c r="P7" s="338"/>
    </row>
    <row r="8" spans="1:16" ht="20.25" customHeight="1" x14ac:dyDescent="0.55000000000000004">
      <c r="A8" s="329"/>
      <c r="B8" s="330"/>
      <c r="C8" s="336"/>
      <c r="D8" s="337"/>
      <c r="E8" s="337"/>
      <c r="F8" s="337"/>
      <c r="G8" s="337"/>
      <c r="H8" s="337"/>
      <c r="I8" s="337"/>
      <c r="J8" s="337"/>
      <c r="K8" s="337"/>
      <c r="L8" s="337"/>
      <c r="M8" s="337"/>
      <c r="N8" s="337"/>
      <c r="O8" s="337"/>
      <c r="P8" s="338"/>
    </row>
    <row r="9" spans="1:16" ht="20.25" customHeight="1" x14ac:dyDescent="0.55000000000000004">
      <c r="A9" s="329"/>
      <c r="B9" s="330"/>
      <c r="C9" s="336"/>
      <c r="D9" s="337"/>
      <c r="E9" s="337"/>
      <c r="F9" s="337"/>
      <c r="G9" s="337"/>
      <c r="H9" s="337"/>
      <c r="I9" s="337"/>
      <c r="J9" s="337"/>
      <c r="K9" s="337"/>
      <c r="L9" s="337"/>
      <c r="M9" s="337"/>
      <c r="N9" s="337"/>
      <c r="O9" s="337"/>
      <c r="P9" s="338"/>
    </row>
    <row r="10" spans="1:16" ht="20.25" customHeight="1" x14ac:dyDescent="0.55000000000000004">
      <c r="A10" s="329"/>
      <c r="B10" s="330"/>
      <c r="C10" s="336"/>
      <c r="D10" s="337"/>
      <c r="E10" s="337"/>
      <c r="F10" s="337"/>
      <c r="G10" s="337"/>
      <c r="H10" s="337"/>
      <c r="I10" s="337"/>
      <c r="J10" s="337"/>
      <c r="K10" s="337"/>
      <c r="L10" s="337"/>
      <c r="M10" s="337"/>
      <c r="N10" s="337"/>
      <c r="O10" s="337"/>
      <c r="P10" s="338"/>
    </row>
    <row r="11" spans="1:16" ht="20.25" customHeight="1" x14ac:dyDescent="0.55000000000000004">
      <c r="A11" s="329"/>
      <c r="B11" s="330"/>
      <c r="C11" s="336"/>
      <c r="D11" s="337"/>
      <c r="E11" s="337"/>
      <c r="F11" s="337"/>
      <c r="G11" s="337"/>
      <c r="H11" s="337"/>
      <c r="I11" s="337"/>
      <c r="J11" s="337"/>
      <c r="K11" s="337"/>
      <c r="L11" s="337"/>
      <c r="M11" s="337"/>
      <c r="N11" s="337"/>
      <c r="O11" s="337"/>
      <c r="P11" s="338"/>
    </row>
    <row r="12" spans="1:16" ht="20.25" customHeight="1" x14ac:dyDescent="0.55000000000000004">
      <c r="A12" s="329"/>
      <c r="B12" s="330"/>
      <c r="C12" s="336"/>
      <c r="D12" s="337"/>
      <c r="E12" s="337"/>
      <c r="F12" s="337"/>
      <c r="G12" s="337"/>
      <c r="H12" s="337"/>
      <c r="I12" s="337"/>
      <c r="J12" s="337"/>
      <c r="K12" s="337"/>
      <c r="L12" s="337"/>
      <c r="M12" s="337"/>
      <c r="N12" s="337"/>
      <c r="O12" s="337"/>
      <c r="P12" s="338"/>
    </row>
    <row r="13" spans="1:16" ht="20.25" customHeight="1" x14ac:dyDescent="0.55000000000000004">
      <c r="A13" s="329"/>
      <c r="B13" s="330"/>
      <c r="C13" s="336"/>
      <c r="D13" s="337"/>
      <c r="E13" s="337"/>
      <c r="F13" s="337"/>
      <c r="G13" s="337"/>
      <c r="H13" s="337"/>
      <c r="I13" s="337"/>
      <c r="J13" s="337"/>
      <c r="K13" s="337"/>
      <c r="L13" s="337"/>
      <c r="M13" s="337"/>
      <c r="N13" s="337"/>
      <c r="O13" s="337"/>
      <c r="P13" s="338"/>
    </row>
    <row r="14" spans="1:16" ht="20.25" customHeight="1" x14ac:dyDescent="0.55000000000000004">
      <c r="A14" s="329"/>
      <c r="B14" s="330"/>
      <c r="C14" s="336"/>
      <c r="D14" s="337"/>
      <c r="E14" s="337"/>
      <c r="F14" s="337"/>
      <c r="G14" s="337"/>
      <c r="H14" s="337"/>
      <c r="I14" s="337"/>
      <c r="J14" s="337"/>
      <c r="K14" s="337"/>
      <c r="L14" s="337"/>
      <c r="M14" s="337"/>
      <c r="N14" s="337"/>
      <c r="O14" s="337"/>
      <c r="P14" s="338"/>
    </row>
    <row r="15" spans="1:16" ht="20.25" customHeight="1" x14ac:dyDescent="0.55000000000000004">
      <c r="A15" s="329"/>
      <c r="B15" s="330"/>
      <c r="C15" s="336"/>
      <c r="D15" s="337"/>
      <c r="E15" s="337"/>
      <c r="F15" s="337"/>
      <c r="G15" s="337"/>
      <c r="H15" s="337"/>
      <c r="I15" s="337"/>
      <c r="J15" s="337"/>
      <c r="K15" s="337"/>
      <c r="L15" s="337"/>
      <c r="M15" s="337"/>
      <c r="N15" s="337"/>
      <c r="O15" s="337"/>
      <c r="P15" s="338"/>
    </row>
    <row r="16" spans="1:16" ht="20.25" customHeight="1" x14ac:dyDescent="0.55000000000000004">
      <c r="A16" s="329"/>
      <c r="B16" s="330"/>
      <c r="C16" s="336"/>
      <c r="D16" s="337"/>
      <c r="E16" s="337"/>
      <c r="F16" s="337"/>
      <c r="G16" s="337"/>
      <c r="H16" s="337"/>
      <c r="I16" s="337"/>
      <c r="J16" s="337"/>
      <c r="K16" s="337"/>
      <c r="L16" s="337"/>
      <c r="M16" s="337"/>
      <c r="N16" s="337"/>
      <c r="O16" s="337"/>
      <c r="P16" s="338"/>
    </row>
    <row r="17" spans="1:16" ht="20.25" customHeight="1" x14ac:dyDescent="0.55000000000000004">
      <c r="A17" s="329"/>
      <c r="B17" s="330"/>
      <c r="C17" s="336"/>
      <c r="D17" s="337"/>
      <c r="E17" s="337"/>
      <c r="F17" s="337"/>
      <c r="G17" s="337"/>
      <c r="H17" s="337"/>
      <c r="I17" s="337"/>
      <c r="J17" s="337"/>
      <c r="K17" s="337"/>
      <c r="L17" s="337"/>
      <c r="M17" s="337"/>
      <c r="N17" s="337"/>
      <c r="O17" s="337"/>
      <c r="P17" s="338"/>
    </row>
    <row r="18" spans="1:16" ht="20.25" customHeight="1" x14ac:dyDescent="0.55000000000000004">
      <c r="A18" s="329"/>
      <c r="B18" s="330"/>
      <c r="C18" s="336"/>
      <c r="D18" s="337"/>
      <c r="E18" s="337"/>
      <c r="F18" s="337"/>
      <c r="G18" s="337"/>
      <c r="H18" s="337"/>
      <c r="I18" s="337"/>
      <c r="J18" s="337"/>
      <c r="K18" s="337"/>
      <c r="L18" s="337"/>
      <c r="M18" s="337"/>
      <c r="N18" s="337"/>
      <c r="O18" s="337"/>
      <c r="P18" s="338"/>
    </row>
    <row r="19" spans="1:16" ht="20.25" customHeight="1" x14ac:dyDescent="0.55000000000000004">
      <c r="A19" s="329"/>
      <c r="B19" s="330"/>
      <c r="C19" s="336"/>
      <c r="D19" s="337"/>
      <c r="E19" s="337"/>
      <c r="F19" s="337"/>
      <c r="G19" s="337"/>
      <c r="H19" s="337"/>
      <c r="I19" s="337"/>
      <c r="J19" s="337"/>
      <c r="K19" s="337"/>
      <c r="L19" s="337"/>
      <c r="M19" s="337"/>
      <c r="N19" s="337"/>
      <c r="O19" s="337"/>
      <c r="P19" s="338"/>
    </row>
    <row r="20" spans="1:16" ht="20.25" customHeight="1" x14ac:dyDescent="0.55000000000000004">
      <c r="A20" s="329"/>
      <c r="B20" s="330"/>
      <c r="C20" s="336"/>
      <c r="D20" s="337"/>
      <c r="E20" s="337"/>
      <c r="F20" s="337"/>
      <c r="G20" s="337"/>
      <c r="H20" s="337"/>
      <c r="I20" s="337"/>
      <c r="J20" s="337"/>
      <c r="K20" s="337"/>
      <c r="L20" s="337"/>
      <c r="M20" s="337"/>
      <c r="N20" s="337"/>
      <c r="O20" s="337"/>
      <c r="P20" s="338"/>
    </row>
    <row r="21" spans="1:16" ht="20.25" customHeight="1" x14ac:dyDescent="0.55000000000000004">
      <c r="A21" s="329"/>
      <c r="B21" s="330"/>
      <c r="C21" s="336"/>
      <c r="D21" s="337"/>
      <c r="E21" s="337"/>
      <c r="F21" s="337"/>
      <c r="G21" s="337"/>
      <c r="H21" s="337"/>
      <c r="I21" s="337"/>
      <c r="J21" s="337"/>
      <c r="K21" s="337"/>
      <c r="L21" s="337"/>
      <c r="M21" s="337"/>
      <c r="N21" s="337"/>
      <c r="O21" s="337"/>
      <c r="P21" s="338"/>
    </row>
    <row r="22" spans="1:16" ht="20.25" customHeight="1" x14ac:dyDescent="0.55000000000000004">
      <c r="A22" s="331"/>
      <c r="B22" s="332"/>
      <c r="C22" s="339"/>
      <c r="D22" s="340"/>
      <c r="E22" s="340"/>
      <c r="F22" s="340"/>
      <c r="G22" s="340"/>
      <c r="H22" s="340"/>
      <c r="I22" s="340"/>
      <c r="J22" s="340"/>
      <c r="K22" s="340"/>
      <c r="L22" s="340"/>
      <c r="M22" s="340"/>
      <c r="N22" s="340"/>
      <c r="O22" s="340"/>
      <c r="P22" s="341"/>
    </row>
    <row r="23" spans="1:16" ht="20.25" customHeight="1" x14ac:dyDescent="0.55000000000000004">
      <c r="A23" s="327" t="s">
        <v>118</v>
      </c>
      <c r="B23" s="328"/>
      <c r="C23" s="333"/>
      <c r="D23" s="334"/>
      <c r="E23" s="334"/>
      <c r="F23" s="334"/>
      <c r="G23" s="334"/>
      <c r="H23" s="334"/>
      <c r="I23" s="334"/>
      <c r="J23" s="334"/>
      <c r="K23" s="334"/>
      <c r="L23" s="334"/>
      <c r="M23" s="334"/>
      <c r="N23" s="334"/>
      <c r="O23" s="334"/>
      <c r="P23" s="335"/>
    </row>
    <row r="24" spans="1:16" ht="20.25" customHeight="1" x14ac:dyDescent="0.55000000000000004">
      <c r="A24" s="329"/>
      <c r="B24" s="330"/>
      <c r="C24" s="336"/>
      <c r="D24" s="337"/>
      <c r="E24" s="337"/>
      <c r="F24" s="337"/>
      <c r="G24" s="337"/>
      <c r="H24" s="337"/>
      <c r="I24" s="337"/>
      <c r="J24" s="337"/>
      <c r="K24" s="337"/>
      <c r="L24" s="337"/>
      <c r="M24" s="337"/>
      <c r="N24" s="337"/>
      <c r="O24" s="337"/>
      <c r="P24" s="338"/>
    </row>
    <row r="25" spans="1:16" ht="20.25" customHeight="1" x14ac:dyDescent="0.55000000000000004">
      <c r="A25" s="329"/>
      <c r="B25" s="330"/>
      <c r="C25" s="336"/>
      <c r="D25" s="337"/>
      <c r="E25" s="337"/>
      <c r="F25" s="337"/>
      <c r="G25" s="337"/>
      <c r="H25" s="337"/>
      <c r="I25" s="337"/>
      <c r="J25" s="337"/>
      <c r="K25" s="337"/>
      <c r="L25" s="337"/>
      <c r="M25" s="337"/>
      <c r="N25" s="337"/>
      <c r="O25" s="337"/>
      <c r="P25" s="338"/>
    </row>
    <row r="26" spans="1:16" ht="20.25" customHeight="1" x14ac:dyDescent="0.55000000000000004">
      <c r="A26" s="329"/>
      <c r="B26" s="330"/>
      <c r="C26" s="336"/>
      <c r="D26" s="337"/>
      <c r="E26" s="337"/>
      <c r="F26" s="337"/>
      <c r="G26" s="337"/>
      <c r="H26" s="337"/>
      <c r="I26" s="337"/>
      <c r="J26" s="337"/>
      <c r="K26" s="337"/>
      <c r="L26" s="337"/>
      <c r="M26" s="337"/>
      <c r="N26" s="337"/>
      <c r="O26" s="337"/>
      <c r="P26" s="338"/>
    </row>
    <row r="27" spans="1:16" ht="20.25" customHeight="1" x14ac:dyDescent="0.55000000000000004">
      <c r="A27" s="329"/>
      <c r="B27" s="330"/>
      <c r="C27" s="336"/>
      <c r="D27" s="337"/>
      <c r="E27" s="337"/>
      <c r="F27" s="337"/>
      <c r="G27" s="337"/>
      <c r="H27" s="337"/>
      <c r="I27" s="337"/>
      <c r="J27" s="337"/>
      <c r="K27" s="337"/>
      <c r="L27" s="337"/>
      <c r="M27" s="337"/>
      <c r="N27" s="337"/>
      <c r="O27" s="337"/>
      <c r="P27" s="338"/>
    </row>
    <row r="28" spans="1:16" ht="20.25" customHeight="1" x14ac:dyDescent="0.55000000000000004">
      <c r="A28" s="329"/>
      <c r="B28" s="330"/>
      <c r="C28" s="336"/>
      <c r="D28" s="337"/>
      <c r="E28" s="337"/>
      <c r="F28" s="337"/>
      <c r="G28" s="337"/>
      <c r="H28" s="337"/>
      <c r="I28" s="337"/>
      <c r="J28" s="337"/>
      <c r="K28" s="337"/>
      <c r="L28" s="337"/>
      <c r="M28" s="337"/>
      <c r="N28" s="337"/>
      <c r="O28" s="337"/>
      <c r="P28" s="338"/>
    </row>
    <row r="29" spans="1:16" ht="20.25" customHeight="1" x14ac:dyDescent="0.55000000000000004">
      <c r="A29" s="329"/>
      <c r="B29" s="330"/>
      <c r="C29" s="336"/>
      <c r="D29" s="337"/>
      <c r="E29" s="337"/>
      <c r="F29" s="337"/>
      <c r="G29" s="337"/>
      <c r="H29" s="337"/>
      <c r="I29" s="337"/>
      <c r="J29" s="337"/>
      <c r="K29" s="337"/>
      <c r="L29" s="337"/>
      <c r="M29" s="337"/>
      <c r="N29" s="337"/>
      <c r="O29" s="337"/>
      <c r="P29" s="338"/>
    </row>
    <row r="30" spans="1:16" ht="20.25" customHeight="1" x14ac:dyDescent="0.55000000000000004">
      <c r="A30" s="329"/>
      <c r="B30" s="330"/>
      <c r="C30" s="336"/>
      <c r="D30" s="337"/>
      <c r="E30" s="337"/>
      <c r="F30" s="337"/>
      <c r="G30" s="337"/>
      <c r="H30" s="337"/>
      <c r="I30" s="337"/>
      <c r="J30" s="337"/>
      <c r="K30" s="337"/>
      <c r="L30" s="337"/>
      <c r="M30" s="337"/>
      <c r="N30" s="337"/>
      <c r="O30" s="337"/>
      <c r="P30" s="338"/>
    </row>
    <row r="31" spans="1:16" ht="20.25" customHeight="1" x14ac:dyDescent="0.55000000000000004">
      <c r="A31" s="329"/>
      <c r="B31" s="330"/>
      <c r="C31" s="336"/>
      <c r="D31" s="337"/>
      <c r="E31" s="337"/>
      <c r="F31" s="337"/>
      <c r="G31" s="337"/>
      <c r="H31" s="337"/>
      <c r="I31" s="337"/>
      <c r="J31" s="337"/>
      <c r="K31" s="337"/>
      <c r="L31" s="337"/>
      <c r="M31" s="337"/>
      <c r="N31" s="337"/>
      <c r="O31" s="337"/>
      <c r="P31" s="338"/>
    </row>
    <row r="32" spans="1:16" ht="20.25" customHeight="1" x14ac:dyDescent="0.55000000000000004">
      <c r="A32" s="329"/>
      <c r="B32" s="330"/>
      <c r="C32" s="336"/>
      <c r="D32" s="337"/>
      <c r="E32" s="337"/>
      <c r="F32" s="337"/>
      <c r="G32" s="337"/>
      <c r="H32" s="337"/>
      <c r="I32" s="337"/>
      <c r="J32" s="337"/>
      <c r="K32" s="337"/>
      <c r="L32" s="337"/>
      <c r="M32" s="337"/>
      <c r="N32" s="337"/>
      <c r="O32" s="337"/>
      <c r="P32" s="338"/>
    </row>
    <row r="33" spans="1:16" ht="20.25" customHeight="1" x14ac:dyDescent="0.55000000000000004">
      <c r="A33" s="329"/>
      <c r="B33" s="330"/>
      <c r="C33" s="336"/>
      <c r="D33" s="337"/>
      <c r="E33" s="337"/>
      <c r="F33" s="337"/>
      <c r="G33" s="337"/>
      <c r="H33" s="337"/>
      <c r="I33" s="337"/>
      <c r="J33" s="337"/>
      <c r="K33" s="337"/>
      <c r="L33" s="337"/>
      <c r="M33" s="337"/>
      <c r="N33" s="337"/>
      <c r="O33" s="337"/>
      <c r="P33" s="338"/>
    </row>
    <row r="34" spans="1:16" ht="20.25" customHeight="1" x14ac:dyDescent="0.55000000000000004">
      <c r="A34" s="329"/>
      <c r="B34" s="330"/>
      <c r="C34" s="336"/>
      <c r="D34" s="337"/>
      <c r="E34" s="337"/>
      <c r="F34" s="337"/>
      <c r="G34" s="337"/>
      <c r="H34" s="337"/>
      <c r="I34" s="337"/>
      <c r="J34" s="337"/>
      <c r="K34" s="337"/>
      <c r="L34" s="337"/>
      <c r="M34" s="337"/>
      <c r="N34" s="337"/>
      <c r="O34" s="337"/>
      <c r="P34" s="338"/>
    </row>
    <row r="35" spans="1:16" ht="20.25" customHeight="1" x14ac:dyDescent="0.55000000000000004">
      <c r="A35" s="329"/>
      <c r="B35" s="330"/>
      <c r="C35" s="336"/>
      <c r="D35" s="337"/>
      <c r="E35" s="337"/>
      <c r="F35" s="337"/>
      <c r="G35" s="337"/>
      <c r="H35" s="337"/>
      <c r="I35" s="337"/>
      <c r="J35" s="337"/>
      <c r="K35" s="337"/>
      <c r="L35" s="337"/>
      <c r="M35" s="337"/>
      <c r="N35" s="337"/>
      <c r="O35" s="337"/>
      <c r="P35" s="338"/>
    </row>
    <row r="36" spans="1:16" ht="20.25" customHeight="1" x14ac:dyDescent="0.55000000000000004">
      <c r="A36" s="329"/>
      <c r="B36" s="330"/>
      <c r="C36" s="336"/>
      <c r="D36" s="337"/>
      <c r="E36" s="337"/>
      <c r="F36" s="337"/>
      <c r="G36" s="337"/>
      <c r="H36" s="337"/>
      <c r="I36" s="337"/>
      <c r="J36" s="337"/>
      <c r="K36" s="337"/>
      <c r="L36" s="337"/>
      <c r="M36" s="337"/>
      <c r="N36" s="337"/>
      <c r="O36" s="337"/>
      <c r="P36" s="338"/>
    </row>
    <row r="37" spans="1:16" ht="20.25" customHeight="1" x14ac:dyDescent="0.55000000000000004">
      <c r="A37" s="329"/>
      <c r="B37" s="330"/>
      <c r="C37" s="336"/>
      <c r="D37" s="337"/>
      <c r="E37" s="337"/>
      <c r="F37" s="337"/>
      <c r="G37" s="337"/>
      <c r="H37" s="337"/>
      <c r="I37" s="337"/>
      <c r="J37" s="337"/>
      <c r="K37" s="337"/>
      <c r="L37" s="337"/>
      <c r="M37" s="337"/>
      <c r="N37" s="337"/>
      <c r="O37" s="337"/>
      <c r="P37" s="338"/>
    </row>
    <row r="38" spans="1:16" ht="20.25" customHeight="1" x14ac:dyDescent="0.55000000000000004">
      <c r="A38" s="329"/>
      <c r="B38" s="330"/>
      <c r="C38" s="336"/>
      <c r="D38" s="337"/>
      <c r="E38" s="337"/>
      <c r="F38" s="337"/>
      <c r="G38" s="337"/>
      <c r="H38" s="337"/>
      <c r="I38" s="337"/>
      <c r="J38" s="337"/>
      <c r="K38" s="337"/>
      <c r="L38" s="337"/>
      <c r="M38" s="337"/>
      <c r="N38" s="337"/>
      <c r="O38" s="337"/>
      <c r="P38" s="338"/>
    </row>
    <row r="39" spans="1:16" ht="20.25" customHeight="1" x14ac:dyDescent="0.55000000000000004">
      <c r="A39" s="329"/>
      <c r="B39" s="330"/>
      <c r="C39" s="336"/>
      <c r="D39" s="337"/>
      <c r="E39" s="337"/>
      <c r="F39" s="337"/>
      <c r="G39" s="337"/>
      <c r="H39" s="337"/>
      <c r="I39" s="337"/>
      <c r="J39" s="337"/>
      <c r="K39" s="337"/>
      <c r="L39" s="337"/>
      <c r="M39" s="337"/>
      <c r="N39" s="337"/>
      <c r="O39" s="337"/>
      <c r="P39" s="338"/>
    </row>
    <row r="40" spans="1:16" ht="20.25" customHeight="1" x14ac:dyDescent="0.55000000000000004">
      <c r="A40" s="329"/>
      <c r="B40" s="330"/>
      <c r="C40" s="336"/>
      <c r="D40" s="337"/>
      <c r="E40" s="337"/>
      <c r="F40" s="337"/>
      <c r="G40" s="337"/>
      <c r="H40" s="337"/>
      <c r="I40" s="337"/>
      <c r="J40" s="337"/>
      <c r="K40" s="337"/>
      <c r="L40" s="337"/>
      <c r="M40" s="337"/>
      <c r="N40" s="337"/>
      <c r="O40" s="337"/>
      <c r="P40" s="338"/>
    </row>
    <row r="41" spans="1:16" ht="20.25" customHeight="1" x14ac:dyDescent="0.55000000000000004">
      <c r="A41" s="329"/>
      <c r="B41" s="330"/>
      <c r="C41" s="336"/>
      <c r="D41" s="337"/>
      <c r="E41" s="337"/>
      <c r="F41" s="337"/>
      <c r="G41" s="337"/>
      <c r="H41" s="337"/>
      <c r="I41" s="337"/>
      <c r="J41" s="337"/>
      <c r="K41" s="337"/>
      <c r="L41" s="337"/>
      <c r="M41" s="337"/>
      <c r="N41" s="337"/>
      <c r="O41" s="337"/>
      <c r="P41" s="338"/>
    </row>
    <row r="42" spans="1:16" ht="20.25" customHeight="1" x14ac:dyDescent="0.55000000000000004">
      <c r="A42" s="331"/>
      <c r="B42" s="332"/>
      <c r="C42" s="339"/>
      <c r="D42" s="340"/>
      <c r="E42" s="340"/>
      <c r="F42" s="340"/>
      <c r="G42" s="340"/>
      <c r="H42" s="340"/>
      <c r="I42" s="340"/>
      <c r="J42" s="340"/>
      <c r="K42" s="340"/>
      <c r="L42" s="340"/>
      <c r="M42" s="340"/>
      <c r="N42" s="340"/>
      <c r="O42" s="340"/>
      <c r="P42" s="341"/>
    </row>
    <row r="43" spans="1:16" ht="20.25" customHeight="1" x14ac:dyDescent="0.55000000000000004">
      <c r="A43" s="327" t="s">
        <v>119</v>
      </c>
      <c r="B43" s="328"/>
      <c r="C43" s="333"/>
      <c r="D43" s="334"/>
      <c r="E43" s="334"/>
      <c r="F43" s="334"/>
      <c r="G43" s="334"/>
      <c r="H43" s="334"/>
      <c r="I43" s="334"/>
      <c r="J43" s="334"/>
      <c r="K43" s="334"/>
      <c r="L43" s="334"/>
      <c r="M43" s="334"/>
      <c r="N43" s="334"/>
      <c r="O43" s="334"/>
      <c r="P43" s="335"/>
    </row>
    <row r="44" spans="1:16" ht="20.25" customHeight="1" x14ac:dyDescent="0.55000000000000004">
      <c r="A44" s="329"/>
      <c r="B44" s="330"/>
      <c r="C44" s="336"/>
      <c r="D44" s="337"/>
      <c r="E44" s="337"/>
      <c r="F44" s="337"/>
      <c r="G44" s="337"/>
      <c r="H44" s="337"/>
      <c r="I44" s="337"/>
      <c r="J44" s="337"/>
      <c r="K44" s="337"/>
      <c r="L44" s="337"/>
      <c r="M44" s="337"/>
      <c r="N44" s="337"/>
      <c r="O44" s="337"/>
      <c r="P44" s="338"/>
    </row>
    <row r="45" spans="1:16" ht="20.25" customHeight="1" x14ac:dyDescent="0.55000000000000004">
      <c r="A45" s="329"/>
      <c r="B45" s="330"/>
      <c r="C45" s="336"/>
      <c r="D45" s="337"/>
      <c r="E45" s="337"/>
      <c r="F45" s="337"/>
      <c r="G45" s="337"/>
      <c r="H45" s="337"/>
      <c r="I45" s="337"/>
      <c r="J45" s="337"/>
      <c r="K45" s="337"/>
      <c r="L45" s="337"/>
      <c r="M45" s="337"/>
      <c r="N45" s="337"/>
      <c r="O45" s="337"/>
      <c r="P45" s="338"/>
    </row>
    <row r="46" spans="1:16" ht="20.25" customHeight="1" x14ac:dyDescent="0.55000000000000004">
      <c r="A46" s="329"/>
      <c r="B46" s="330"/>
      <c r="C46" s="336"/>
      <c r="D46" s="337"/>
      <c r="E46" s="337"/>
      <c r="F46" s="337"/>
      <c r="G46" s="337"/>
      <c r="H46" s="337"/>
      <c r="I46" s="337"/>
      <c r="J46" s="337"/>
      <c r="K46" s="337"/>
      <c r="L46" s="337"/>
      <c r="M46" s="337"/>
      <c r="N46" s="337"/>
      <c r="O46" s="337"/>
      <c r="P46" s="338"/>
    </row>
    <row r="47" spans="1:16" ht="20.25" customHeight="1" x14ac:dyDescent="0.55000000000000004">
      <c r="A47" s="329"/>
      <c r="B47" s="330"/>
      <c r="C47" s="336"/>
      <c r="D47" s="337"/>
      <c r="E47" s="337"/>
      <c r="F47" s="337"/>
      <c r="G47" s="337"/>
      <c r="H47" s="337"/>
      <c r="I47" s="337"/>
      <c r="J47" s="337"/>
      <c r="K47" s="337"/>
      <c r="L47" s="337"/>
      <c r="M47" s="337"/>
      <c r="N47" s="337"/>
      <c r="O47" s="337"/>
      <c r="P47" s="338"/>
    </row>
    <row r="48" spans="1:16" ht="20.25" customHeight="1" x14ac:dyDescent="0.55000000000000004">
      <c r="A48" s="329"/>
      <c r="B48" s="330"/>
      <c r="C48" s="336"/>
      <c r="D48" s="337"/>
      <c r="E48" s="337"/>
      <c r="F48" s="337"/>
      <c r="G48" s="337"/>
      <c r="H48" s="337"/>
      <c r="I48" s="337"/>
      <c r="J48" s="337"/>
      <c r="K48" s="337"/>
      <c r="L48" s="337"/>
      <c r="M48" s="337"/>
      <c r="N48" s="337"/>
      <c r="O48" s="337"/>
      <c r="P48" s="338"/>
    </row>
    <row r="49" spans="1:16" ht="20.25" customHeight="1" x14ac:dyDescent="0.55000000000000004">
      <c r="A49" s="329"/>
      <c r="B49" s="330"/>
      <c r="C49" s="336"/>
      <c r="D49" s="337"/>
      <c r="E49" s="337"/>
      <c r="F49" s="337"/>
      <c r="G49" s="337"/>
      <c r="H49" s="337"/>
      <c r="I49" s="337"/>
      <c r="J49" s="337"/>
      <c r="K49" s="337"/>
      <c r="L49" s="337"/>
      <c r="M49" s="337"/>
      <c r="N49" s="337"/>
      <c r="O49" s="337"/>
      <c r="P49" s="338"/>
    </row>
    <row r="50" spans="1:16" ht="20.25" customHeight="1" x14ac:dyDescent="0.55000000000000004">
      <c r="A50" s="329"/>
      <c r="B50" s="330"/>
      <c r="C50" s="336"/>
      <c r="D50" s="337"/>
      <c r="E50" s="337"/>
      <c r="F50" s="337"/>
      <c r="G50" s="337"/>
      <c r="H50" s="337"/>
      <c r="I50" s="337"/>
      <c r="J50" s="337"/>
      <c r="K50" s="337"/>
      <c r="L50" s="337"/>
      <c r="M50" s="337"/>
      <c r="N50" s="337"/>
      <c r="O50" s="337"/>
      <c r="P50" s="338"/>
    </row>
    <row r="51" spans="1:16" ht="20.25" customHeight="1" x14ac:dyDescent="0.55000000000000004">
      <c r="A51" s="329"/>
      <c r="B51" s="330"/>
      <c r="C51" s="336"/>
      <c r="D51" s="337"/>
      <c r="E51" s="337"/>
      <c r="F51" s="337"/>
      <c r="G51" s="337"/>
      <c r="H51" s="337"/>
      <c r="I51" s="337"/>
      <c r="J51" s="337"/>
      <c r="K51" s="337"/>
      <c r="L51" s="337"/>
      <c r="M51" s="337"/>
      <c r="N51" s="337"/>
      <c r="O51" s="337"/>
      <c r="P51" s="338"/>
    </row>
    <row r="52" spans="1:16" ht="20.25" customHeight="1" x14ac:dyDescent="0.55000000000000004">
      <c r="A52" s="329"/>
      <c r="B52" s="330"/>
      <c r="C52" s="336"/>
      <c r="D52" s="337"/>
      <c r="E52" s="337"/>
      <c r="F52" s="337"/>
      <c r="G52" s="337"/>
      <c r="H52" s="337"/>
      <c r="I52" s="337"/>
      <c r="J52" s="337"/>
      <c r="K52" s="337"/>
      <c r="L52" s="337"/>
      <c r="M52" s="337"/>
      <c r="N52" s="337"/>
      <c r="O52" s="337"/>
      <c r="P52" s="338"/>
    </row>
    <row r="53" spans="1:16" ht="20.25" customHeight="1" x14ac:dyDescent="0.55000000000000004">
      <c r="A53" s="329"/>
      <c r="B53" s="330"/>
      <c r="C53" s="336"/>
      <c r="D53" s="337"/>
      <c r="E53" s="337"/>
      <c r="F53" s="337"/>
      <c r="G53" s="337"/>
      <c r="H53" s="337"/>
      <c r="I53" s="337"/>
      <c r="J53" s="337"/>
      <c r="K53" s="337"/>
      <c r="L53" s="337"/>
      <c r="M53" s="337"/>
      <c r="N53" s="337"/>
      <c r="O53" s="337"/>
      <c r="P53" s="338"/>
    </row>
    <row r="54" spans="1:16" ht="20.25" customHeight="1" x14ac:dyDescent="0.55000000000000004">
      <c r="A54" s="329"/>
      <c r="B54" s="330"/>
      <c r="C54" s="336"/>
      <c r="D54" s="337"/>
      <c r="E54" s="337"/>
      <c r="F54" s="337"/>
      <c r="G54" s="337"/>
      <c r="H54" s="337"/>
      <c r="I54" s="337"/>
      <c r="J54" s="337"/>
      <c r="K54" s="337"/>
      <c r="L54" s="337"/>
      <c r="M54" s="337"/>
      <c r="N54" s="337"/>
      <c r="O54" s="337"/>
      <c r="P54" s="338"/>
    </row>
    <row r="55" spans="1:16" ht="20.25" customHeight="1" x14ac:dyDescent="0.55000000000000004">
      <c r="A55" s="329"/>
      <c r="B55" s="330"/>
      <c r="C55" s="336"/>
      <c r="D55" s="337"/>
      <c r="E55" s="337"/>
      <c r="F55" s="337"/>
      <c r="G55" s="337"/>
      <c r="H55" s="337"/>
      <c r="I55" s="337"/>
      <c r="J55" s="337"/>
      <c r="K55" s="337"/>
      <c r="L55" s="337"/>
      <c r="M55" s="337"/>
      <c r="N55" s="337"/>
      <c r="O55" s="337"/>
      <c r="P55" s="338"/>
    </row>
    <row r="56" spans="1:16" ht="20.25" customHeight="1" x14ac:dyDescent="0.55000000000000004">
      <c r="A56" s="329"/>
      <c r="B56" s="330"/>
      <c r="C56" s="336"/>
      <c r="D56" s="337"/>
      <c r="E56" s="337"/>
      <c r="F56" s="337"/>
      <c r="G56" s="337"/>
      <c r="H56" s="337"/>
      <c r="I56" s="337"/>
      <c r="J56" s="337"/>
      <c r="K56" s="337"/>
      <c r="L56" s="337"/>
      <c r="M56" s="337"/>
      <c r="N56" s="337"/>
      <c r="O56" s="337"/>
      <c r="P56" s="338"/>
    </row>
    <row r="57" spans="1:16" ht="20.25" customHeight="1" x14ac:dyDescent="0.55000000000000004">
      <c r="A57" s="329"/>
      <c r="B57" s="330"/>
      <c r="C57" s="336"/>
      <c r="D57" s="337"/>
      <c r="E57" s="337"/>
      <c r="F57" s="337"/>
      <c r="G57" s="337"/>
      <c r="H57" s="337"/>
      <c r="I57" s="337"/>
      <c r="J57" s="337"/>
      <c r="K57" s="337"/>
      <c r="L57" s="337"/>
      <c r="M57" s="337"/>
      <c r="N57" s="337"/>
      <c r="O57" s="337"/>
      <c r="P57" s="338"/>
    </row>
    <row r="58" spans="1:16" ht="20.25" customHeight="1" x14ac:dyDescent="0.55000000000000004">
      <c r="A58" s="329"/>
      <c r="B58" s="330"/>
      <c r="C58" s="336"/>
      <c r="D58" s="337"/>
      <c r="E58" s="337"/>
      <c r="F58" s="337"/>
      <c r="G58" s="337"/>
      <c r="H58" s="337"/>
      <c r="I58" s="337"/>
      <c r="J58" s="337"/>
      <c r="K58" s="337"/>
      <c r="L58" s="337"/>
      <c r="M58" s="337"/>
      <c r="N58" s="337"/>
      <c r="O58" s="337"/>
      <c r="P58" s="338"/>
    </row>
    <row r="59" spans="1:16" ht="20.25" customHeight="1" x14ac:dyDescent="0.55000000000000004">
      <c r="A59" s="329"/>
      <c r="B59" s="330"/>
      <c r="C59" s="336"/>
      <c r="D59" s="337"/>
      <c r="E59" s="337"/>
      <c r="F59" s="337"/>
      <c r="G59" s="337"/>
      <c r="H59" s="337"/>
      <c r="I59" s="337"/>
      <c r="J59" s="337"/>
      <c r="K59" s="337"/>
      <c r="L59" s="337"/>
      <c r="M59" s="337"/>
      <c r="N59" s="337"/>
      <c r="O59" s="337"/>
      <c r="P59" s="338"/>
    </row>
    <row r="60" spans="1:16" ht="20.25" customHeight="1" x14ac:dyDescent="0.55000000000000004">
      <c r="A60" s="329"/>
      <c r="B60" s="330"/>
      <c r="C60" s="336"/>
      <c r="D60" s="337"/>
      <c r="E60" s="337"/>
      <c r="F60" s="337"/>
      <c r="G60" s="337"/>
      <c r="H60" s="337"/>
      <c r="I60" s="337"/>
      <c r="J60" s="337"/>
      <c r="K60" s="337"/>
      <c r="L60" s="337"/>
      <c r="M60" s="337"/>
      <c r="N60" s="337"/>
      <c r="O60" s="337"/>
      <c r="P60" s="338"/>
    </row>
    <row r="61" spans="1:16" ht="20.25" customHeight="1" thickBot="1" x14ac:dyDescent="0.6">
      <c r="A61" s="342"/>
      <c r="B61" s="343"/>
      <c r="C61" s="344"/>
      <c r="D61" s="345"/>
      <c r="E61" s="345"/>
      <c r="F61" s="345"/>
      <c r="G61" s="345"/>
      <c r="H61" s="345"/>
      <c r="I61" s="345"/>
      <c r="J61" s="345"/>
      <c r="K61" s="345"/>
      <c r="L61" s="345"/>
      <c r="M61" s="345"/>
      <c r="N61" s="345"/>
      <c r="O61" s="345"/>
      <c r="P61" s="346"/>
    </row>
    <row r="62" spans="1:16" ht="20.25" customHeight="1" x14ac:dyDescent="0.55000000000000004"/>
    <row r="63" spans="1:16" ht="20.25" customHeight="1" x14ac:dyDescent="0.55000000000000004"/>
    <row r="64" spans="1:16" ht="20.25" customHeight="1" x14ac:dyDescent="0.55000000000000004"/>
    <row r="65" ht="20.25" customHeight="1" x14ac:dyDescent="0.55000000000000004"/>
    <row r="66" ht="20.25" customHeight="1" x14ac:dyDescent="0.55000000000000004"/>
    <row r="67" ht="20.25" customHeight="1" x14ac:dyDescent="0.55000000000000004"/>
    <row r="68" ht="20.25" customHeight="1" x14ac:dyDescent="0.55000000000000004"/>
    <row r="69" ht="20.25" customHeight="1" x14ac:dyDescent="0.55000000000000004"/>
    <row r="70" ht="20.25" customHeight="1" x14ac:dyDescent="0.55000000000000004"/>
    <row r="71" ht="20.25" customHeight="1" x14ac:dyDescent="0.55000000000000004"/>
    <row r="72" ht="20.25" customHeight="1" x14ac:dyDescent="0.55000000000000004"/>
    <row r="73" ht="20.25" customHeight="1" x14ac:dyDescent="0.55000000000000004"/>
    <row r="74" ht="20.25" customHeight="1" x14ac:dyDescent="0.55000000000000004"/>
    <row r="75" ht="20.25" customHeight="1" x14ac:dyDescent="0.55000000000000004"/>
    <row r="76" ht="20.25" customHeight="1" x14ac:dyDescent="0.55000000000000004"/>
    <row r="77" ht="20.25" customHeight="1" x14ac:dyDescent="0.55000000000000004"/>
    <row r="78" ht="20.25" customHeight="1" x14ac:dyDescent="0.55000000000000004"/>
    <row r="79" ht="20.25" customHeight="1" x14ac:dyDescent="0.55000000000000004"/>
    <row r="8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sheetData>
  <sheetProtection sheet="1" objects="1" scenarios="1" insertRows="0"/>
  <mergeCells count="8">
    <mergeCell ref="A23:B42"/>
    <mergeCell ref="C23:P42"/>
    <mergeCell ref="A43:B61"/>
    <mergeCell ref="C43:P61"/>
    <mergeCell ref="A2:B2"/>
    <mergeCell ref="C2:P2"/>
    <mergeCell ref="A3:B22"/>
    <mergeCell ref="C3:P22"/>
  </mergeCells>
  <phoneticPr fontId="2"/>
  <pageMargins left="0.7" right="0.7" top="0.75" bottom="0.75" header="0.3" footer="0.3"/>
  <pageSetup paperSize="9" scale="60"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D5657-A79D-4CD4-8E2A-779FA883509F}">
  <sheetPr>
    <tabColor theme="8" tint="0.39997558519241921"/>
    <pageSetUpPr fitToPage="1"/>
  </sheetPr>
  <dimension ref="A1:P25"/>
  <sheetViews>
    <sheetView showGridLines="0" view="pageBreakPreview" zoomScale="85" zoomScaleNormal="100" zoomScaleSheetLayoutView="85" workbookViewId="0"/>
  </sheetViews>
  <sheetFormatPr defaultColWidth="9" defaultRowHeight="18.75" customHeight="1" x14ac:dyDescent="0.55000000000000004"/>
  <cols>
    <col min="1" max="26" width="8.33203125" style="1" customWidth="1"/>
    <col min="27" max="16384" width="9" style="1"/>
  </cols>
  <sheetData>
    <row r="1" spans="1:16" ht="21" customHeight="1" x14ac:dyDescent="0.55000000000000004">
      <c r="A1" s="1" t="s">
        <v>137</v>
      </c>
    </row>
    <row r="2" spans="1:16" ht="21" customHeight="1" thickBot="1" x14ac:dyDescent="0.6">
      <c r="P2" s="3" t="s">
        <v>110</v>
      </c>
    </row>
    <row r="3" spans="1:16" ht="26.25" customHeight="1" x14ac:dyDescent="0.55000000000000004">
      <c r="A3" s="309"/>
      <c r="B3" s="310"/>
      <c r="C3" s="310"/>
      <c r="D3" s="310"/>
      <c r="E3" s="351" t="s">
        <v>145</v>
      </c>
      <c r="F3" s="351"/>
      <c r="G3" s="351"/>
      <c r="H3" s="351"/>
      <c r="I3" s="351" t="s">
        <v>146</v>
      </c>
      <c r="J3" s="351"/>
      <c r="K3" s="351"/>
      <c r="L3" s="351"/>
      <c r="M3" s="351" t="s">
        <v>147</v>
      </c>
      <c r="N3" s="351"/>
      <c r="O3" s="351"/>
      <c r="P3" s="352"/>
    </row>
    <row r="4" spans="1:16" ht="26.25" customHeight="1" x14ac:dyDescent="0.55000000000000004">
      <c r="A4" s="347" t="s">
        <v>140</v>
      </c>
      <c r="B4" s="348"/>
      <c r="C4" s="348"/>
      <c r="D4" s="348"/>
      <c r="E4" s="315"/>
      <c r="F4" s="315"/>
      <c r="G4" s="315"/>
      <c r="H4" s="315"/>
      <c r="I4" s="315"/>
      <c r="J4" s="315"/>
      <c r="K4" s="315"/>
      <c r="L4" s="315"/>
      <c r="M4" s="315"/>
      <c r="N4" s="315"/>
      <c r="O4" s="315"/>
      <c r="P4" s="316"/>
    </row>
    <row r="5" spans="1:16" ht="26.25" customHeight="1" x14ac:dyDescent="0.55000000000000004">
      <c r="A5" s="347" t="s">
        <v>141</v>
      </c>
      <c r="B5" s="348"/>
      <c r="C5" s="348"/>
      <c r="D5" s="348"/>
      <c r="E5" s="315"/>
      <c r="F5" s="315"/>
      <c r="G5" s="315"/>
      <c r="H5" s="315"/>
      <c r="I5" s="315"/>
      <c r="J5" s="315"/>
      <c r="K5" s="315"/>
      <c r="L5" s="315"/>
      <c r="M5" s="315"/>
      <c r="N5" s="315"/>
      <c r="O5" s="315"/>
      <c r="P5" s="316"/>
    </row>
    <row r="6" spans="1:16" ht="26.25" customHeight="1" x14ac:dyDescent="0.55000000000000004">
      <c r="A6" s="347" t="s">
        <v>142</v>
      </c>
      <c r="B6" s="348"/>
      <c r="C6" s="348"/>
      <c r="D6" s="348"/>
      <c r="E6" s="353">
        <f>E4-E5</f>
        <v>0</v>
      </c>
      <c r="F6" s="353"/>
      <c r="G6" s="353"/>
      <c r="H6" s="353"/>
      <c r="I6" s="353">
        <f>I4-I5</f>
        <v>0</v>
      </c>
      <c r="J6" s="353"/>
      <c r="K6" s="353"/>
      <c r="L6" s="353"/>
      <c r="M6" s="353">
        <f t="shared" ref="M6" si="0">M4-M5</f>
        <v>0</v>
      </c>
      <c r="N6" s="353"/>
      <c r="O6" s="353"/>
      <c r="P6" s="359"/>
    </row>
    <row r="7" spans="1:16" ht="26.25" customHeight="1" x14ac:dyDescent="0.55000000000000004">
      <c r="A7" s="347" t="s">
        <v>143</v>
      </c>
      <c r="B7" s="348"/>
      <c r="C7" s="348"/>
      <c r="D7" s="348"/>
      <c r="E7" s="315"/>
      <c r="F7" s="315"/>
      <c r="G7" s="315"/>
      <c r="H7" s="315"/>
      <c r="I7" s="315"/>
      <c r="J7" s="315"/>
      <c r="K7" s="315"/>
      <c r="L7" s="315"/>
      <c r="M7" s="315"/>
      <c r="N7" s="315"/>
      <c r="O7" s="315"/>
      <c r="P7" s="316"/>
    </row>
    <row r="8" spans="1:16" ht="26.25" customHeight="1" x14ac:dyDescent="0.55000000000000004">
      <c r="A8" s="347" t="s">
        <v>144</v>
      </c>
      <c r="B8" s="348"/>
      <c r="C8" s="348"/>
      <c r="D8" s="348"/>
      <c r="E8" s="353">
        <f>E6-E7</f>
        <v>0</v>
      </c>
      <c r="F8" s="353"/>
      <c r="G8" s="353"/>
      <c r="H8" s="353"/>
      <c r="I8" s="353">
        <f>I6-I7</f>
        <v>0</v>
      </c>
      <c r="J8" s="353"/>
      <c r="K8" s="353"/>
      <c r="L8" s="353"/>
      <c r="M8" s="353">
        <f t="shared" ref="M8" si="1">M6-M7</f>
        <v>0</v>
      </c>
      <c r="N8" s="353"/>
      <c r="O8" s="353"/>
      <c r="P8" s="359"/>
    </row>
    <row r="9" spans="1:16" ht="52.5" customHeight="1" x14ac:dyDescent="0.55000000000000004">
      <c r="A9" s="347" t="s">
        <v>138</v>
      </c>
      <c r="B9" s="348"/>
      <c r="C9" s="348"/>
      <c r="D9" s="348"/>
      <c r="E9" s="356" t="s">
        <v>148</v>
      </c>
      <c r="F9" s="357"/>
      <c r="G9" s="357"/>
      <c r="H9" s="358"/>
      <c r="I9" s="356" t="s">
        <v>148</v>
      </c>
      <c r="J9" s="357"/>
      <c r="K9" s="357"/>
      <c r="L9" s="358"/>
      <c r="M9" s="356" t="s">
        <v>148</v>
      </c>
      <c r="N9" s="357"/>
      <c r="O9" s="357"/>
      <c r="P9" s="360"/>
    </row>
    <row r="10" spans="1:16" ht="26.25" customHeight="1" x14ac:dyDescent="0.55000000000000004">
      <c r="A10" s="347" t="s">
        <v>139</v>
      </c>
      <c r="B10" s="348"/>
      <c r="C10" s="348"/>
      <c r="D10" s="348"/>
      <c r="E10" s="354"/>
      <c r="F10" s="354"/>
      <c r="G10" s="354"/>
      <c r="H10" s="354"/>
      <c r="I10" s="354"/>
      <c r="J10" s="354"/>
      <c r="K10" s="354"/>
      <c r="L10" s="354"/>
      <c r="M10" s="354"/>
      <c r="N10" s="354"/>
      <c r="O10" s="354"/>
      <c r="P10" s="361"/>
    </row>
    <row r="11" spans="1:16" ht="26.25" customHeight="1" x14ac:dyDescent="0.55000000000000004">
      <c r="A11" s="347"/>
      <c r="B11" s="348"/>
      <c r="C11" s="348"/>
      <c r="D11" s="348"/>
      <c r="E11" s="354"/>
      <c r="F11" s="354"/>
      <c r="G11" s="354"/>
      <c r="H11" s="354"/>
      <c r="I11" s="354"/>
      <c r="J11" s="354"/>
      <c r="K11" s="354"/>
      <c r="L11" s="354"/>
      <c r="M11" s="354"/>
      <c r="N11" s="354"/>
      <c r="O11" s="354"/>
      <c r="P11" s="361"/>
    </row>
    <row r="12" spans="1:16" ht="26.25" customHeight="1" x14ac:dyDescent="0.55000000000000004">
      <c r="A12" s="347"/>
      <c r="B12" s="348"/>
      <c r="C12" s="348"/>
      <c r="D12" s="348"/>
      <c r="E12" s="354"/>
      <c r="F12" s="354"/>
      <c r="G12" s="354"/>
      <c r="H12" s="354"/>
      <c r="I12" s="354"/>
      <c r="J12" s="354"/>
      <c r="K12" s="354"/>
      <c r="L12" s="354"/>
      <c r="M12" s="354"/>
      <c r="N12" s="354"/>
      <c r="O12" s="354"/>
      <c r="P12" s="361"/>
    </row>
    <row r="13" spans="1:16" ht="26.25" customHeight="1" x14ac:dyDescent="0.55000000000000004">
      <c r="A13" s="347"/>
      <c r="B13" s="348"/>
      <c r="C13" s="348"/>
      <c r="D13" s="348"/>
      <c r="E13" s="354"/>
      <c r="F13" s="354"/>
      <c r="G13" s="354"/>
      <c r="H13" s="354"/>
      <c r="I13" s="354"/>
      <c r="J13" s="354"/>
      <c r="K13" s="354"/>
      <c r="L13" s="354"/>
      <c r="M13" s="354"/>
      <c r="N13" s="354"/>
      <c r="O13" s="354"/>
      <c r="P13" s="361"/>
    </row>
    <row r="14" spans="1:16" ht="26.25" customHeight="1" x14ac:dyDescent="0.55000000000000004">
      <c r="A14" s="347"/>
      <c r="B14" s="348"/>
      <c r="C14" s="348"/>
      <c r="D14" s="348"/>
      <c r="E14" s="354"/>
      <c r="F14" s="354"/>
      <c r="G14" s="354"/>
      <c r="H14" s="354"/>
      <c r="I14" s="354"/>
      <c r="J14" s="354"/>
      <c r="K14" s="354"/>
      <c r="L14" s="354"/>
      <c r="M14" s="354"/>
      <c r="N14" s="354"/>
      <c r="O14" s="354"/>
      <c r="P14" s="361"/>
    </row>
    <row r="15" spans="1:16" ht="26.25" customHeight="1" x14ac:dyDescent="0.55000000000000004">
      <c r="A15" s="347"/>
      <c r="B15" s="348"/>
      <c r="C15" s="348"/>
      <c r="D15" s="348"/>
      <c r="E15" s="354"/>
      <c r="F15" s="354"/>
      <c r="G15" s="354"/>
      <c r="H15" s="354"/>
      <c r="I15" s="354"/>
      <c r="J15" s="354"/>
      <c r="K15" s="354"/>
      <c r="L15" s="354"/>
      <c r="M15" s="354"/>
      <c r="N15" s="354"/>
      <c r="O15" s="354"/>
      <c r="P15" s="361"/>
    </row>
    <row r="16" spans="1:16" ht="26.25" customHeight="1" x14ac:dyDescent="0.55000000000000004">
      <c r="A16" s="347"/>
      <c r="B16" s="348"/>
      <c r="C16" s="348"/>
      <c r="D16" s="348"/>
      <c r="E16" s="354"/>
      <c r="F16" s="354"/>
      <c r="G16" s="354"/>
      <c r="H16" s="354"/>
      <c r="I16" s="354"/>
      <c r="J16" s="354"/>
      <c r="K16" s="354"/>
      <c r="L16" s="354"/>
      <c r="M16" s="354"/>
      <c r="N16" s="354"/>
      <c r="O16" s="354"/>
      <c r="P16" s="361"/>
    </row>
    <row r="17" spans="1:16" ht="26.25" customHeight="1" x14ac:dyDescent="0.55000000000000004">
      <c r="A17" s="347"/>
      <c r="B17" s="348"/>
      <c r="C17" s="348"/>
      <c r="D17" s="348"/>
      <c r="E17" s="354"/>
      <c r="F17" s="354"/>
      <c r="G17" s="354"/>
      <c r="H17" s="354"/>
      <c r="I17" s="354"/>
      <c r="J17" s="354"/>
      <c r="K17" s="354"/>
      <c r="L17" s="354"/>
      <c r="M17" s="354"/>
      <c r="N17" s="354"/>
      <c r="O17" s="354"/>
      <c r="P17" s="361"/>
    </row>
    <row r="18" spans="1:16" ht="26.25" customHeight="1" x14ac:dyDescent="0.55000000000000004">
      <c r="A18" s="347"/>
      <c r="B18" s="348"/>
      <c r="C18" s="348"/>
      <c r="D18" s="348"/>
      <c r="E18" s="354"/>
      <c r="F18" s="354"/>
      <c r="G18" s="354"/>
      <c r="H18" s="354"/>
      <c r="I18" s="354"/>
      <c r="J18" s="354"/>
      <c r="K18" s="354"/>
      <c r="L18" s="354"/>
      <c r="M18" s="354"/>
      <c r="N18" s="354"/>
      <c r="O18" s="354"/>
      <c r="P18" s="361"/>
    </row>
    <row r="19" spans="1:16" ht="26.25" customHeight="1" x14ac:dyDescent="0.55000000000000004">
      <c r="A19" s="347"/>
      <c r="B19" s="348"/>
      <c r="C19" s="348"/>
      <c r="D19" s="348"/>
      <c r="E19" s="354"/>
      <c r="F19" s="354"/>
      <c r="G19" s="354"/>
      <c r="H19" s="354"/>
      <c r="I19" s="354"/>
      <c r="J19" s="354"/>
      <c r="K19" s="354"/>
      <c r="L19" s="354"/>
      <c r="M19" s="354"/>
      <c r="N19" s="354"/>
      <c r="O19" s="354"/>
      <c r="P19" s="361"/>
    </row>
    <row r="20" spans="1:16" ht="26.25" customHeight="1" x14ac:dyDescent="0.55000000000000004">
      <c r="A20" s="347"/>
      <c r="B20" s="348"/>
      <c r="C20" s="348"/>
      <c r="D20" s="348"/>
      <c r="E20" s="354"/>
      <c r="F20" s="354"/>
      <c r="G20" s="354"/>
      <c r="H20" s="354"/>
      <c r="I20" s="354"/>
      <c r="J20" s="354"/>
      <c r="K20" s="354"/>
      <c r="L20" s="354"/>
      <c r="M20" s="354"/>
      <c r="N20" s="354"/>
      <c r="O20" s="354"/>
      <c r="P20" s="361"/>
    </row>
    <row r="21" spans="1:16" ht="26.25" customHeight="1" x14ac:dyDescent="0.55000000000000004">
      <c r="A21" s="347"/>
      <c r="B21" s="348"/>
      <c r="C21" s="348"/>
      <c r="D21" s="348"/>
      <c r="E21" s="354"/>
      <c r="F21" s="354"/>
      <c r="G21" s="354"/>
      <c r="H21" s="354"/>
      <c r="I21" s="354"/>
      <c r="J21" s="354"/>
      <c r="K21" s="354"/>
      <c r="L21" s="354"/>
      <c r="M21" s="354"/>
      <c r="N21" s="354"/>
      <c r="O21" s="354"/>
      <c r="P21" s="361"/>
    </row>
    <row r="22" spans="1:16" ht="26.25" customHeight="1" x14ac:dyDescent="0.55000000000000004">
      <c r="A22" s="347"/>
      <c r="B22" s="348"/>
      <c r="C22" s="348"/>
      <c r="D22" s="348"/>
      <c r="E22" s="354"/>
      <c r="F22" s="354"/>
      <c r="G22" s="354"/>
      <c r="H22" s="354"/>
      <c r="I22" s="354"/>
      <c r="J22" s="354"/>
      <c r="K22" s="354"/>
      <c r="L22" s="354"/>
      <c r="M22" s="354"/>
      <c r="N22" s="354"/>
      <c r="O22" s="354"/>
      <c r="P22" s="361"/>
    </row>
    <row r="23" spans="1:16" ht="26.25" customHeight="1" x14ac:dyDescent="0.55000000000000004">
      <c r="A23" s="347"/>
      <c r="B23" s="348"/>
      <c r="C23" s="348"/>
      <c r="D23" s="348"/>
      <c r="E23" s="354"/>
      <c r="F23" s="354"/>
      <c r="G23" s="354"/>
      <c r="H23" s="354"/>
      <c r="I23" s="354"/>
      <c r="J23" s="354"/>
      <c r="K23" s="354"/>
      <c r="L23" s="354"/>
      <c r="M23" s="354"/>
      <c r="N23" s="354"/>
      <c r="O23" s="354"/>
      <c r="P23" s="361"/>
    </row>
    <row r="24" spans="1:16" ht="26.25" customHeight="1" thickBot="1" x14ac:dyDescent="0.6">
      <c r="A24" s="349"/>
      <c r="B24" s="350"/>
      <c r="C24" s="350"/>
      <c r="D24" s="350"/>
      <c r="E24" s="355"/>
      <c r="F24" s="355"/>
      <c r="G24" s="355"/>
      <c r="H24" s="355"/>
      <c r="I24" s="355"/>
      <c r="J24" s="355"/>
      <c r="K24" s="355"/>
      <c r="L24" s="355"/>
      <c r="M24" s="355"/>
      <c r="N24" s="355"/>
      <c r="O24" s="355"/>
      <c r="P24" s="362"/>
    </row>
    <row r="25" spans="1:16" ht="21" customHeight="1" x14ac:dyDescent="0.55000000000000004"/>
  </sheetData>
  <sheetProtection sheet="1" objects="1" scenarios="1" insertRows="0"/>
  <mergeCells count="32">
    <mergeCell ref="E10:H24"/>
    <mergeCell ref="E9:H9"/>
    <mergeCell ref="I4:L4"/>
    <mergeCell ref="M4:P4"/>
    <mergeCell ref="I5:L5"/>
    <mergeCell ref="M5:P5"/>
    <mergeCell ref="I6:L6"/>
    <mergeCell ref="M6:P6"/>
    <mergeCell ref="I7:L7"/>
    <mergeCell ref="M7:P7"/>
    <mergeCell ref="I8:L8"/>
    <mergeCell ref="M8:P8"/>
    <mergeCell ref="I9:L9"/>
    <mergeCell ref="M9:P9"/>
    <mergeCell ref="I10:L24"/>
    <mergeCell ref="M10:P24"/>
    <mergeCell ref="A10:D24"/>
    <mergeCell ref="A3:D3"/>
    <mergeCell ref="E3:H3"/>
    <mergeCell ref="I3:L3"/>
    <mergeCell ref="M3:P3"/>
    <mergeCell ref="E4:H4"/>
    <mergeCell ref="E5:H5"/>
    <mergeCell ref="E6:H6"/>
    <mergeCell ref="E7:H7"/>
    <mergeCell ref="E8:H8"/>
    <mergeCell ref="A4:D4"/>
    <mergeCell ref="A9:D9"/>
    <mergeCell ref="A8:D8"/>
    <mergeCell ref="A7:D7"/>
    <mergeCell ref="A6:D6"/>
    <mergeCell ref="A5:D5"/>
  </mergeCells>
  <phoneticPr fontId="2"/>
  <pageMargins left="0.7" right="0.7" top="0.75" bottom="0.75" header="0.3" footer="0.3"/>
  <pageSetup paperSize="9" scale="60"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2EEBD-B25A-48E7-9CAD-1BB2650B4363}">
  <sheetPr>
    <tabColor theme="9" tint="0.39997558519241921"/>
    <pageSetUpPr fitToPage="1"/>
  </sheetPr>
  <dimension ref="A1:G40"/>
  <sheetViews>
    <sheetView showGridLines="0" view="pageBreakPreview" zoomScale="85" zoomScaleNormal="100" zoomScaleSheetLayoutView="85" workbookViewId="0">
      <selection sqref="A1:F1"/>
    </sheetView>
  </sheetViews>
  <sheetFormatPr defaultColWidth="9" defaultRowHeight="22.5" customHeight="1" x14ac:dyDescent="0.55000000000000004"/>
  <cols>
    <col min="1" max="1" width="4.08203125" style="47" customWidth="1"/>
    <col min="2" max="2" width="18.33203125" style="47" customWidth="1"/>
    <col min="3" max="3" width="46.25" style="47" customWidth="1"/>
    <col min="4" max="4" width="27.08203125" style="47" customWidth="1"/>
    <col min="5" max="6" width="13.58203125" style="47" customWidth="1"/>
    <col min="7" max="7" width="9" style="46"/>
    <col min="8" max="16384" width="9" style="47"/>
  </cols>
  <sheetData>
    <row r="1" spans="1:7" ht="19.5" x14ac:dyDescent="0.55000000000000004">
      <c r="A1" s="363" t="s">
        <v>202</v>
      </c>
      <c r="B1" s="363"/>
      <c r="C1" s="363"/>
      <c r="D1" s="363"/>
      <c r="E1" s="363"/>
      <c r="F1" s="363"/>
    </row>
    <row r="2" spans="1:7" ht="21" customHeight="1" x14ac:dyDescent="0.35">
      <c r="A2" s="47" t="s">
        <v>200</v>
      </c>
      <c r="B2" s="48"/>
      <c r="C2" s="364"/>
      <c r="D2" s="364"/>
      <c r="F2" s="49" t="s">
        <v>149</v>
      </c>
    </row>
    <row r="3" spans="1:7" s="52" customFormat="1" ht="16" x14ac:dyDescent="0.55000000000000004">
      <c r="A3" s="50" t="s">
        <v>150</v>
      </c>
      <c r="B3" s="75" t="s">
        <v>151</v>
      </c>
      <c r="C3" s="75" t="s">
        <v>152</v>
      </c>
      <c r="D3" s="75" t="s">
        <v>153</v>
      </c>
      <c r="E3" s="75" t="s">
        <v>154</v>
      </c>
      <c r="F3" s="75" t="s">
        <v>199</v>
      </c>
      <c r="G3" s="51"/>
    </row>
    <row r="4" spans="1:7" ht="23.25" customHeight="1" x14ac:dyDescent="0.55000000000000004">
      <c r="A4" s="53" t="s">
        <v>155</v>
      </c>
      <c r="B4" s="54" t="s">
        <v>156</v>
      </c>
      <c r="C4" s="76" t="s">
        <v>157</v>
      </c>
      <c r="D4" s="76" t="s">
        <v>158</v>
      </c>
      <c r="E4" s="55">
        <v>3500000</v>
      </c>
      <c r="F4" s="55">
        <v>3181818</v>
      </c>
    </row>
    <row r="5" spans="1:7" ht="23.25" customHeight="1" x14ac:dyDescent="0.55000000000000004">
      <c r="A5" s="56">
        <v>1</v>
      </c>
      <c r="B5" s="17"/>
      <c r="C5" s="17"/>
      <c r="D5" s="17"/>
      <c r="E5" s="15"/>
      <c r="F5" s="15"/>
      <c r="G5" s="46" t="s">
        <v>159</v>
      </c>
    </row>
    <row r="6" spans="1:7" ht="23.25" customHeight="1" x14ac:dyDescent="0.55000000000000004">
      <c r="A6" s="56">
        <v>2</v>
      </c>
      <c r="B6" s="17"/>
      <c r="C6" s="17"/>
      <c r="D6" s="17"/>
      <c r="E6" s="15"/>
      <c r="F6" s="15"/>
    </row>
    <row r="7" spans="1:7" ht="23.25" customHeight="1" x14ac:dyDescent="0.55000000000000004">
      <c r="A7" s="56">
        <v>3</v>
      </c>
      <c r="B7" s="17"/>
      <c r="C7" s="17"/>
      <c r="D7" s="17"/>
      <c r="E7" s="15"/>
      <c r="F7" s="15"/>
    </row>
    <row r="8" spans="1:7" ht="23.25" customHeight="1" x14ac:dyDescent="0.55000000000000004">
      <c r="A8" s="56">
        <v>4</v>
      </c>
      <c r="B8" s="17"/>
      <c r="C8" s="17"/>
      <c r="D8" s="17"/>
      <c r="E8" s="15"/>
      <c r="F8" s="15"/>
    </row>
    <row r="9" spans="1:7" ht="23.25" customHeight="1" x14ac:dyDescent="0.55000000000000004">
      <c r="A9" s="56">
        <v>5</v>
      </c>
      <c r="B9" s="17"/>
      <c r="C9" s="17"/>
      <c r="D9" s="17"/>
      <c r="E9" s="15"/>
      <c r="F9" s="15"/>
    </row>
    <row r="10" spans="1:7" ht="23.25" customHeight="1" x14ac:dyDescent="0.55000000000000004">
      <c r="A10" s="56">
        <v>6</v>
      </c>
      <c r="B10" s="17"/>
      <c r="C10" s="17"/>
      <c r="D10" s="17"/>
      <c r="E10" s="15"/>
      <c r="F10" s="15"/>
    </row>
    <row r="11" spans="1:7" ht="23.25" customHeight="1" x14ac:dyDescent="0.55000000000000004">
      <c r="A11" s="56">
        <v>7</v>
      </c>
      <c r="B11" s="17"/>
      <c r="C11" s="17"/>
      <c r="D11" s="17"/>
      <c r="E11" s="15"/>
      <c r="F11" s="15"/>
    </row>
    <row r="12" spans="1:7" ht="23.25" customHeight="1" x14ac:dyDescent="0.55000000000000004">
      <c r="A12" s="56">
        <v>8</v>
      </c>
      <c r="B12" s="17"/>
      <c r="C12" s="17"/>
      <c r="D12" s="17"/>
      <c r="E12" s="15"/>
      <c r="F12" s="15"/>
    </row>
    <row r="13" spans="1:7" ht="23.25" customHeight="1" x14ac:dyDescent="0.55000000000000004">
      <c r="A13" s="56">
        <v>9</v>
      </c>
      <c r="B13" s="17"/>
      <c r="C13" s="17"/>
      <c r="D13" s="17"/>
      <c r="E13" s="15"/>
      <c r="F13" s="15"/>
    </row>
    <row r="14" spans="1:7" ht="23.25" customHeight="1" x14ac:dyDescent="0.55000000000000004">
      <c r="A14" s="56">
        <v>10</v>
      </c>
      <c r="B14" s="17"/>
      <c r="C14" s="17"/>
      <c r="D14" s="17"/>
      <c r="E14" s="15"/>
      <c r="F14" s="15"/>
    </row>
    <row r="15" spans="1:7" ht="23.25" customHeight="1" x14ac:dyDescent="0.55000000000000004">
      <c r="A15" s="56">
        <v>11</v>
      </c>
      <c r="B15" s="17"/>
      <c r="C15" s="17"/>
      <c r="D15" s="17"/>
      <c r="E15" s="16"/>
      <c r="F15" s="16"/>
    </row>
    <row r="16" spans="1:7" ht="23.25" customHeight="1" x14ac:dyDescent="0.55000000000000004">
      <c r="A16" s="56">
        <v>12</v>
      </c>
      <c r="B16" s="17"/>
      <c r="C16" s="17"/>
      <c r="D16" s="17"/>
      <c r="E16" s="16"/>
      <c r="F16" s="16"/>
    </row>
    <row r="17" spans="1:6" ht="23.25" customHeight="1" x14ac:dyDescent="0.55000000000000004">
      <c r="A17" s="56">
        <v>13</v>
      </c>
      <c r="B17" s="17"/>
      <c r="C17" s="17"/>
      <c r="D17" s="17"/>
      <c r="E17" s="16"/>
      <c r="F17" s="16"/>
    </row>
    <row r="18" spans="1:6" ht="23.25" customHeight="1" x14ac:dyDescent="0.55000000000000004">
      <c r="A18" s="56">
        <v>14</v>
      </c>
      <c r="B18" s="17"/>
      <c r="C18" s="17"/>
      <c r="D18" s="17"/>
      <c r="E18" s="16"/>
      <c r="F18" s="16"/>
    </row>
    <row r="19" spans="1:6" ht="23.25" customHeight="1" x14ac:dyDescent="0.55000000000000004">
      <c r="A19" s="56">
        <v>15</v>
      </c>
      <c r="B19" s="17"/>
      <c r="C19" s="17"/>
      <c r="D19" s="17"/>
      <c r="E19" s="16"/>
      <c r="F19" s="16"/>
    </row>
    <row r="20" spans="1:6" ht="23.25" customHeight="1" x14ac:dyDescent="0.55000000000000004">
      <c r="A20" s="58">
        <v>16</v>
      </c>
      <c r="B20" s="17"/>
      <c r="C20" s="17"/>
      <c r="D20" s="17"/>
      <c r="E20" s="16"/>
      <c r="F20" s="16"/>
    </row>
    <row r="21" spans="1:6" ht="1.5" customHeight="1" thickBot="1" x14ac:dyDescent="0.6">
      <c r="A21" s="59"/>
      <c r="B21" s="57"/>
      <c r="C21" s="60"/>
      <c r="D21" s="60"/>
      <c r="E21" s="61"/>
      <c r="F21" s="62"/>
    </row>
    <row r="22" spans="1:6" ht="23.25" customHeight="1" thickTop="1" thickBot="1" x14ac:dyDescent="0.4">
      <c r="A22" s="63"/>
      <c r="B22" s="64" t="s">
        <v>160</v>
      </c>
      <c r="C22" s="65"/>
      <c r="D22" s="65"/>
      <c r="E22" s="66"/>
      <c r="F22" s="67">
        <f>SUM(F5:F20)</f>
        <v>0</v>
      </c>
    </row>
    <row r="23" spans="1:6" ht="16.5" customHeight="1" thickTop="1" x14ac:dyDescent="0.55000000000000004">
      <c r="A23" s="68"/>
      <c r="B23" s="68" t="s">
        <v>198</v>
      </c>
      <c r="C23" s="69"/>
      <c r="D23" s="69"/>
      <c r="E23" s="70"/>
      <c r="F23" s="62"/>
    </row>
    <row r="24" spans="1:6" ht="16.5" customHeight="1" x14ac:dyDescent="0.55000000000000004">
      <c r="B24" s="68" t="s">
        <v>161</v>
      </c>
      <c r="F24" s="71"/>
    </row>
    <row r="25" spans="1:6" ht="16.5" customHeight="1" x14ac:dyDescent="0.55000000000000004">
      <c r="F25" s="71"/>
    </row>
    <row r="26" spans="1:6" ht="22.5" customHeight="1" x14ac:dyDescent="0.55000000000000004">
      <c r="C26" s="69"/>
      <c r="D26" s="69"/>
      <c r="E26" s="72"/>
      <c r="F26" s="72"/>
    </row>
    <row r="27" spans="1:6" ht="22.5" customHeight="1" x14ac:dyDescent="0.55000000000000004">
      <c r="A27" s="73" t="s">
        <v>162</v>
      </c>
      <c r="B27" s="73"/>
      <c r="E27" s="47" t="s">
        <v>156</v>
      </c>
      <c r="F27" s="47">
        <f ca="1">SUMIF($B$5:$B$21,"施設等整備費",$F$5:$F$20)</f>
        <v>0</v>
      </c>
    </row>
    <row r="28" spans="1:6" ht="22.5" customHeight="1" x14ac:dyDescent="0.55000000000000004">
      <c r="A28" s="74" t="s">
        <v>156</v>
      </c>
      <c r="B28" s="74"/>
      <c r="E28" s="47" t="s">
        <v>163</v>
      </c>
      <c r="F28" s="47">
        <f ca="1">SUMIF($B$5:$B$21,"車両購入費",$F$5:$F$20)</f>
        <v>0</v>
      </c>
    </row>
    <row r="29" spans="1:6" ht="22.5" customHeight="1" x14ac:dyDescent="0.55000000000000004">
      <c r="A29" s="74" t="s">
        <v>163</v>
      </c>
      <c r="B29" s="74"/>
      <c r="E29" s="47" t="s">
        <v>164</v>
      </c>
      <c r="F29" s="47">
        <f ca="1">SUMIF($B$5:$B$21,"機械装置費(汎用機器)",$F$5:$F$20)</f>
        <v>0</v>
      </c>
    </row>
    <row r="30" spans="1:6" ht="22.5" customHeight="1" x14ac:dyDescent="0.55000000000000004">
      <c r="A30" s="74" t="s">
        <v>165</v>
      </c>
      <c r="B30" s="74"/>
    </row>
    <row r="31" spans="1:6" ht="22.5" customHeight="1" x14ac:dyDescent="0.55000000000000004">
      <c r="A31" s="74"/>
      <c r="B31" s="74"/>
    </row>
    <row r="32" spans="1:6" ht="22.5" customHeight="1" x14ac:dyDescent="0.55000000000000004">
      <c r="A32" s="74"/>
      <c r="B32" s="74"/>
    </row>
    <row r="33" spans="1:2" ht="22.5" customHeight="1" x14ac:dyDescent="0.55000000000000004">
      <c r="A33" s="74"/>
      <c r="B33" s="74"/>
    </row>
    <row r="34" spans="1:2" ht="22.5" customHeight="1" x14ac:dyDescent="0.55000000000000004">
      <c r="A34" s="74"/>
      <c r="B34" s="74"/>
    </row>
    <row r="35" spans="1:2" ht="22.5" customHeight="1" x14ac:dyDescent="0.55000000000000004">
      <c r="A35" s="74"/>
      <c r="B35" s="74"/>
    </row>
    <row r="36" spans="1:2" ht="22.5" customHeight="1" x14ac:dyDescent="0.55000000000000004">
      <c r="A36" s="74"/>
      <c r="B36" s="74"/>
    </row>
    <row r="37" spans="1:2" ht="22.5" customHeight="1" x14ac:dyDescent="0.55000000000000004">
      <c r="A37" s="74"/>
      <c r="B37" s="74"/>
    </row>
    <row r="38" spans="1:2" ht="22.5" customHeight="1" x14ac:dyDescent="0.55000000000000004">
      <c r="A38" s="74"/>
      <c r="B38" s="74"/>
    </row>
    <row r="39" spans="1:2" ht="22.5" customHeight="1" x14ac:dyDescent="0.55000000000000004">
      <c r="A39" s="74"/>
      <c r="B39" s="74"/>
    </row>
    <row r="40" spans="1:2" ht="8.25" customHeight="1" x14ac:dyDescent="0.55000000000000004">
      <c r="A40" s="52"/>
      <c r="B40" s="52"/>
    </row>
  </sheetData>
  <sheetProtection sheet="1" insertRows="0"/>
  <mergeCells count="2">
    <mergeCell ref="A1:F1"/>
    <mergeCell ref="C2:D2"/>
  </mergeCells>
  <phoneticPr fontId="2"/>
  <dataValidations count="3">
    <dataValidation type="list" allowBlank="1" showInputMessage="1" showErrorMessage="1" prompt="プルダウンから選択" sqref="B5:B20" xr:uid="{9448B6F4-A355-4F4E-9824-43F3B4786532}">
      <formula1>$A$28:$A$30</formula1>
    </dataValidation>
    <dataValidation type="list" allowBlank="1" showInputMessage="1" showErrorMessage="1" prompt="プルダウンから選択" sqref="B21" xr:uid="{95A601DF-18C4-45E9-BCF8-D437D2108D6E}">
      <formula1>$A$28:$A$38</formula1>
    </dataValidation>
    <dataValidation type="list" allowBlank="1" showInputMessage="1" showErrorMessage="1" sqref="B4" xr:uid="{07520EAA-36EA-4765-9BF0-7C71CEFB6D61}">
      <formula1>$A$28:$A$30</formula1>
    </dataValidation>
  </dataValidations>
  <printOptions horizontalCentered="1"/>
  <pageMargins left="0.78740157480314965" right="0.78740157480314965" top="0.98425196850393704" bottom="0.78740157480314965" header="0.31496062992125984" footer="0.31496062992125984"/>
  <pageSetup paperSize="9" scale="8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1892D-A026-4F0F-B184-5B9E39A96B0A}">
  <sheetPr>
    <tabColor theme="9" tint="0.39997558519241921"/>
    <pageSetUpPr fitToPage="1"/>
  </sheetPr>
  <dimension ref="A1:W45"/>
  <sheetViews>
    <sheetView showGridLines="0" showZeros="0" view="pageBreakPreview" zoomScale="85" zoomScaleNormal="100" zoomScaleSheetLayoutView="85" workbookViewId="0"/>
  </sheetViews>
  <sheetFormatPr defaultColWidth="13" defaultRowHeight="16" x14ac:dyDescent="0.55000000000000004"/>
  <cols>
    <col min="1" max="1" width="3.5" style="47" customWidth="1"/>
    <col min="2" max="2" width="1.75" style="47" customWidth="1"/>
    <col min="3" max="3" width="2.75" style="47" customWidth="1"/>
    <col min="4" max="4" width="12.25" style="47" customWidth="1"/>
    <col min="5" max="10" width="6.83203125" style="47" customWidth="1"/>
    <col min="11" max="11" width="12.83203125" style="47" customWidth="1"/>
    <col min="12" max="12" width="2.33203125" style="47" customWidth="1"/>
    <col min="13" max="13" width="11" style="18" customWidth="1"/>
    <col min="14" max="14" width="12.83203125" style="18" customWidth="1"/>
    <col min="15" max="20" width="11" style="18" customWidth="1"/>
    <col min="21" max="23" width="13" style="18"/>
    <col min="24" max="16384" width="13" style="47"/>
  </cols>
  <sheetData>
    <row r="1" spans="1:13" s="18" customFormat="1" ht="18" customHeight="1" x14ac:dyDescent="0.55000000000000004">
      <c r="A1" s="77" t="s">
        <v>201</v>
      </c>
      <c r="B1" s="77"/>
      <c r="C1" s="77"/>
      <c r="D1" s="77"/>
      <c r="E1" s="77"/>
      <c r="F1" s="77"/>
      <c r="G1" s="77"/>
      <c r="H1" s="77"/>
      <c r="I1" s="77"/>
      <c r="J1" s="77"/>
      <c r="L1" s="19"/>
    </row>
    <row r="2" spans="1:13" s="18" customFormat="1" ht="18" customHeight="1" x14ac:dyDescent="0.3">
      <c r="A2" s="77"/>
      <c r="B2" s="77"/>
      <c r="C2" s="77"/>
      <c r="D2" s="77"/>
      <c r="E2" s="77"/>
      <c r="F2" s="77"/>
      <c r="G2" s="77"/>
      <c r="H2" s="77"/>
      <c r="I2" s="77"/>
      <c r="J2" s="77"/>
      <c r="K2" s="78" t="s">
        <v>149</v>
      </c>
      <c r="L2" s="19"/>
    </row>
    <row r="3" spans="1:13" s="18" customFormat="1" ht="26.25" customHeight="1" thickBot="1" x14ac:dyDescent="0.6">
      <c r="A3" s="79" t="s">
        <v>150</v>
      </c>
      <c r="B3" s="79"/>
      <c r="C3" s="80"/>
      <c r="D3" s="81" t="s">
        <v>151</v>
      </c>
      <c r="E3" s="81"/>
      <c r="F3" s="81"/>
      <c r="G3" s="370" t="s">
        <v>166</v>
      </c>
      <c r="H3" s="371"/>
      <c r="I3" s="371"/>
      <c r="J3" s="370" t="s">
        <v>167</v>
      </c>
      <c r="K3" s="372"/>
      <c r="L3" s="82"/>
      <c r="M3" s="46" t="s">
        <v>168</v>
      </c>
    </row>
    <row r="4" spans="1:13" s="18" customFormat="1" ht="26.25" customHeight="1" thickTop="1" x14ac:dyDescent="0.55000000000000004">
      <c r="A4" s="83">
        <v>1</v>
      </c>
      <c r="B4" s="84"/>
      <c r="C4" s="373" t="s">
        <v>169</v>
      </c>
      <c r="D4" s="373"/>
      <c r="E4" s="373"/>
      <c r="F4" s="374"/>
      <c r="G4" s="375">
        <f>SUMIF('３①　経費明細表'!$B$5:$B$20,C4,'３①　経費明細表'!$E$5:$E$20)</f>
        <v>0</v>
      </c>
      <c r="H4" s="375"/>
      <c r="I4" s="376"/>
      <c r="J4" s="377">
        <f>SUMIF('３①　経費明細表'!$B$5:$B$20,C4,'３①　経費明細表'!$F$5:$F$20)</f>
        <v>0</v>
      </c>
      <c r="K4" s="378"/>
      <c r="L4" s="85"/>
      <c r="M4" s="46"/>
    </row>
    <row r="5" spans="1:13" s="18" customFormat="1" ht="26.25" customHeight="1" x14ac:dyDescent="0.55000000000000004">
      <c r="A5" s="83">
        <v>2</v>
      </c>
      <c r="B5" s="84"/>
      <c r="C5" s="365" t="s">
        <v>170</v>
      </c>
      <c r="D5" s="365"/>
      <c r="E5" s="365"/>
      <c r="F5" s="366"/>
      <c r="G5" s="367">
        <f>SUMIF('３①　経費明細表'!$B$5:$B$20,C5,'３①　経費明細表'!$E$5:$E$20)</f>
        <v>0</v>
      </c>
      <c r="H5" s="367"/>
      <c r="I5" s="368"/>
      <c r="J5" s="368">
        <f>SUMIF('３①　経費明細表'!$B$5:$B$20,C5,'３①　経費明細表'!$F$5:$F$20)</f>
        <v>0</v>
      </c>
      <c r="K5" s="369"/>
      <c r="L5" s="85"/>
    </row>
    <row r="6" spans="1:13" s="18" customFormat="1" ht="26.25" customHeight="1" thickBot="1" x14ac:dyDescent="0.6">
      <c r="A6" s="83">
        <v>3</v>
      </c>
      <c r="B6" s="84"/>
      <c r="C6" s="365" t="s">
        <v>171</v>
      </c>
      <c r="D6" s="365"/>
      <c r="E6" s="365"/>
      <c r="F6" s="366"/>
      <c r="G6" s="367">
        <f>SUMIF('３①　経費明細表'!$B$5:$B$20,C6,'３①　経費明細表'!$E$5:$E$20)</f>
        <v>0</v>
      </c>
      <c r="H6" s="367"/>
      <c r="I6" s="368"/>
      <c r="J6" s="368">
        <f>SUMIF('３①　経費明細表'!$B$5:$B$20,C6,'３①　経費明細表'!$F$5:$F$20)</f>
        <v>0</v>
      </c>
      <c r="K6" s="369"/>
      <c r="L6" s="85"/>
    </row>
    <row r="7" spans="1:13" s="18" customFormat="1" ht="26.25" customHeight="1" thickBot="1" x14ac:dyDescent="0.6">
      <c r="A7" s="86"/>
      <c r="B7" s="87"/>
      <c r="C7" s="87"/>
      <c r="D7" s="87"/>
      <c r="E7" s="87"/>
      <c r="F7" s="87"/>
      <c r="G7" s="87"/>
      <c r="H7" s="87"/>
      <c r="I7" s="88" t="s">
        <v>172</v>
      </c>
      <c r="J7" s="379">
        <f>SUM(J4:J6)</f>
        <v>0</v>
      </c>
      <c r="K7" s="380"/>
      <c r="L7" s="85"/>
    </row>
    <row r="8" spans="1:13" s="18" customFormat="1" ht="12" customHeight="1" x14ac:dyDescent="0.55000000000000004">
      <c r="A8" s="88"/>
      <c r="B8" s="88"/>
      <c r="C8" s="89"/>
      <c r="D8" s="88"/>
      <c r="E8" s="88"/>
      <c r="F8" s="88"/>
      <c r="G8" s="88"/>
      <c r="H8" s="88"/>
      <c r="I8" s="90"/>
      <c r="J8" s="85"/>
      <c r="K8" s="85"/>
      <c r="L8" s="20"/>
    </row>
    <row r="9" spans="1:13" s="18" customFormat="1" ht="18" customHeight="1" x14ac:dyDescent="0.55000000000000004">
      <c r="A9" s="91"/>
      <c r="B9" s="92"/>
      <c r="C9" s="92"/>
      <c r="D9" s="92"/>
      <c r="E9" s="92"/>
      <c r="F9" s="92"/>
      <c r="G9" s="92"/>
      <c r="H9" s="92"/>
      <c r="I9" s="92"/>
      <c r="J9" s="90"/>
      <c r="K9" s="93"/>
      <c r="L9" s="20"/>
    </row>
    <row r="10" spans="1:13" s="18" customFormat="1" ht="18" customHeight="1" thickBot="1" x14ac:dyDescent="0.6">
      <c r="A10" s="94" t="s">
        <v>197</v>
      </c>
      <c r="B10" s="47"/>
      <c r="C10" s="47"/>
      <c r="D10" s="47"/>
      <c r="E10" s="47"/>
      <c r="G10" s="52" t="s">
        <v>173</v>
      </c>
      <c r="H10" s="47"/>
      <c r="I10" s="52" t="s">
        <v>174</v>
      </c>
      <c r="J10" s="47"/>
      <c r="K10" s="95"/>
      <c r="L10" s="20"/>
    </row>
    <row r="11" spans="1:13" s="18" customFormat="1" ht="18" customHeight="1" thickTop="1" thickBot="1" x14ac:dyDescent="0.6">
      <c r="A11" s="94" t="s">
        <v>175</v>
      </c>
      <c r="B11" s="47"/>
      <c r="C11" s="47"/>
      <c r="D11" s="47"/>
      <c r="E11" s="47"/>
      <c r="G11" s="109"/>
      <c r="H11" s="47"/>
      <c r="I11" s="109"/>
      <c r="J11" s="47"/>
      <c r="K11" s="95"/>
      <c r="L11" s="20"/>
    </row>
    <row r="12" spans="1:13" s="18" customFormat="1" ht="18" customHeight="1" thickTop="1" x14ac:dyDescent="0.55000000000000004">
      <c r="A12" s="94"/>
      <c r="B12" s="47"/>
      <c r="C12" s="47"/>
      <c r="D12" s="47"/>
      <c r="E12" s="47"/>
      <c r="G12" s="47" t="s">
        <v>176</v>
      </c>
      <c r="H12" s="47"/>
      <c r="I12" s="47" t="s">
        <v>177</v>
      </c>
      <c r="J12" s="47"/>
      <c r="K12" s="95"/>
      <c r="L12" s="20"/>
    </row>
    <row r="13" spans="1:13" s="18" customFormat="1" ht="18" customHeight="1" x14ac:dyDescent="0.55000000000000004">
      <c r="A13" s="94"/>
      <c r="B13" s="47"/>
      <c r="C13" s="47"/>
      <c r="D13" s="47"/>
      <c r="E13" s="47"/>
      <c r="F13" s="47"/>
      <c r="G13" s="47"/>
      <c r="H13" s="47"/>
      <c r="I13" s="47"/>
      <c r="J13" s="85"/>
      <c r="K13" s="95"/>
      <c r="L13" s="20"/>
    </row>
    <row r="14" spans="1:13" s="18" customFormat="1" ht="18" customHeight="1" x14ac:dyDescent="0.55000000000000004">
      <c r="A14" s="94" t="s">
        <v>178</v>
      </c>
      <c r="B14" s="47"/>
      <c r="C14" s="47"/>
      <c r="D14" s="47"/>
      <c r="E14" s="47"/>
      <c r="F14" s="47"/>
      <c r="G14" s="47"/>
      <c r="H14" s="47"/>
      <c r="I14" s="47"/>
      <c r="J14" s="85"/>
      <c r="K14" s="95"/>
      <c r="L14" s="20"/>
    </row>
    <row r="15" spans="1:13" s="18" customFormat="1" ht="18" customHeight="1" x14ac:dyDescent="0.55000000000000004">
      <c r="A15" s="96"/>
      <c r="B15" s="97"/>
      <c r="C15" s="97"/>
      <c r="D15" s="97"/>
      <c r="E15" s="97"/>
      <c r="F15" s="97"/>
      <c r="G15" s="97"/>
      <c r="H15" s="97"/>
      <c r="I15" s="97"/>
      <c r="J15" s="98"/>
      <c r="K15" s="99"/>
      <c r="L15" s="20"/>
    </row>
    <row r="16" spans="1:13" s="18" customFormat="1" ht="23.25" customHeight="1" x14ac:dyDescent="0.55000000000000004">
      <c r="A16" s="100"/>
      <c r="B16" s="100"/>
      <c r="C16" s="101"/>
      <c r="D16" s="100"/>
      <c r="E16" s="100"/>
      <c r="F16" s="100"/>
      <c r="G16" s="100"/>
      <c r="H16" s="100"/>
      <c r="I16" s="85"/>
      <c r="J16" s="85"/>
      <c r="K16" s="85"/>
      <c r="L16" s="20"/>
    </row>
    <row r="17" spans="1:13" s="18" customFormat="1" ht="18" customHeight="1" x14ac:dyDescent="0.35">
      <c r="A17" s="100"/>
      <c r="B17" s="102" t="s">
        <v>179</v>
      </c>
      <c r="C17" s="19"/>
      <c r="D17" s="100"/>
      <c r="E17" s="100"/>
      <c r="F17" s="100"/>
      <c r="G17" s="100"/>
      <c r="H17" s="100"/>
      <c r="I17" s="85"/>
      <c r="J17" s="85"/>
      <c r="K17" s="85"/>
      <c r="L17" s="103"/>
    </row>
    <row r="18" spans="1:13" s="18" customFormat="1" ht="24" customHeight="1" x14ac:dyDescent="0.55000000000000004">
      <c r="A18" s="381" t="s">
        <v>180</v>
      </c>
      <c r="B18" s="381"/>
      <c r="C18" s="381"/>
      <c r="D18" s="381"/>
      <c r="E18" s="381"/>
      <c r="F18" s="382">
        <f>IF(G11="〇",2/3,1/2)</f>
        <v>0.5</v>
      </c>
      <c r="G18" s="382"/>
      <c r="H18" s="381" t="s">
        <v>181</v>
      </c>
      <c r="I18" s="381"/>
      <c r="J18" s="381"/>
      <c r="K18" s="381"/>
      <c r="L18" s="104"/>
    </row>
    <row r="19" spans="1:13" s="18" customFormat="1" ht="18" customHeight="1" x14ac:dyDescent="0.55000000000000004">
      <c r="A19" s="104"/>
      <c r="B19" s="104"/>
      <c r="C19" s="104"/>
      <c r="D19" s="104"/>
      <c r="E19" s="104"/>
      <c r="F19" s="105"/>
      <c r="G19" s="105"/>
      <c r="H19" s="104"/>
      <c r="I19" s="104"/>
      <c r="J19" s="104"/>
      <c r="K19" s="104"/>
      <c r="L19" s="104"/>
    </row>
    <row r="20" spans="1:13" s="18" customFormat="1" ht="18" customHeight="1" x14ac:dyDescent="0.35">
      <c r="A20" s="104"/>
      <c r="B20" s="104"/>
      <c r="C20" s="104"/>
      <c r="D20" s="104"/>
      <c r="E20" s="104"/>
      <c r="F20" s="104"/>
      <c r="G20" s="104"/>
      <c r="H20" s="104"/>
      <c r="I20" s="73"/>
      <c r="J20" s="47"/>
      <c r="K20" s="85"/>
      <c r="L20" s="103" t="str">
        <f>"（単位：円、対象経費の"&amp;RIGHT(IF(G11="〇",G12,I12),3)&amp;" は千円未満切捨）"</f>
        <v>（単位：円、対象経費の1/2 は千円未満切捨）</v>
      </c>
    </row>
    <row r="21" spans="1:13" s="18" customFormat="1" ht="20.25" customHeight="1" x14ac:dyDescent="0.55000000000000004">
      <c r="A21" s="383"/>
      <c r="B21" s="384"/>
      <c r="C21" s="384"/>
      <c r="D21" s="385"/>
      <c r="E21" s="389" t="s">
        <v>182</v>
      </c>
      <c r="F21" s="390"/>
      <c r="G21" s="393" t="s">
        <v>183</v>
      </c>
      <c r="H21" s="394"/>
      <c r="I21" s="393" t="s">
        <v>184</v>
      </c>
      <c r="J21" s="394"/>
      <c r="K21" s="389" t="s">
        <v>185</v>
      </c>
      <c r="L21" s="390"/>
      <c r="M21" s="21" t="s">
        <v>186</v>
      </c>
    </row>
    <row r="22" spans="1:13" s="18" customFormat="1" ht="22.5" customHeight="1" thickBot="1" x14ac:dyDescent="0.6">
      <c r="A22" s="386"/>
      <c r="B22" s="387"/>
      <c r="C22" s="387"/>
      <c r="D22" s="388"/>
      <c r="E22" s="391"/>
      <c r="F22" s="392"/>
      <c r="G22" s="397">
        <f>F18</f>
        <v>0.5</v>
      </c>
      <c r="H22" s="398"/>
      <c r="I22" s="395"/>
      <c r="J22" s="396"/>
      <c r="K22" s="391"/>
      <c r="L22" s="392"/>
      <c r="M22" s="21"/>
    </row>
    <row r="23" spans="1:13" s="18" customFormat="1" ht="26.25" customHeight="1" thickTop="1" x14ac:dyDescent="0.55000000000000004">
      <c r="A23" s="404" t="s">
        <v>187</v>
      </c>
      <c r="B23" s="405"/>
      <c r="C23" s="405"/>
      <c r="D23" s="406"/>
      <c r="E23" s="407">
        <f>SUM(J4:J5)</f>
        <v>0</v>
      </c>
      <c r="F23" s="408"/>
      <c r="G23" s="409">
        <f>ROUNDDOWN(E23*F18,-3)</f>
        <v>0</v>
      </c>
      <c r="H23" s="410"/>
      <c r="I23" s="409">
        <f>IF(SUM(E23:E24)=0,,3*10^6-MIN(G24,I24))</f>
        <v>0</v>
      </c>
      <c r="J23" s="410"/>
      <c r="K23" s="407">
        <f>MIN(G23,I23)</f>
        <v>0</v>
      </c>
      <c r="L23" s="408"/>
    </row>
    <row r="24" spans="1:13" s="18" customFormat="1" ht="26.25" customHeight="1" x14ac:dyDescent="0.55000000000000004">
      <c r="A24" s="411" t="s">
        <v>188</v>
      </c>
      <c r="B24" s="412"/>
      <c r="C24" s="412"/>
      <c r="D24" s="413"/>
      <c r="E24" s="414">
        <f>J6</f>
        <v>0</v>
      </c>
      <c r="F24" s="415"/>
      <c r="G24" s="414">
        <f>ROUNDDOWN(E24*F18,-3)</f>
        <v>0</v>
      </c>
      <c r="H24" s="415"/>
      <c r="I24" s="414">
        <f>IF(E24=0,,1*10^5)</f>
        <v>0</v>
      </c>
      <c r="J24" s="415"/>
      <c r="K24" s="416">
        <f>MIN(G24,I24)</f>
        <v>0</v>
      </c>
      <c r="L24" s="417"/>
      <c r="M24" s="22"/>
    </row>
    <row r="25" spans="1:13" s="18" customFormat="1" ht="55.5" customHeight="1" x14ac:dyDescent="0.55000000000000004">
      <c r="A25" s="104"/>
      <c r="B25" s="104"/>
      <c r="C25" s="104"/>
      <c r="D25" s="104"/>
      <c r="E25" s="104"/>
      <c r="F25" s="418" t="s">
        <v>189</v>
      </c>
      <c r="G25" s="419"/>
      <c r="H25" s="420"/>
      <c r="I25" s="421" t="e">
        <f>IF(I29="",SUM(K23:K24),"補助対象経費が条件に合いません")</f>
        <v>#DIV/0!</v>
      </c>
      <c r="J25" s="422"/>
      <c r="K25" s="422"/>
      <c r="L25" s="423"/>
      <c r="M25" s="46" t="s">
        <v>190</v>
      </c>
    </row>
    <row r="26" spans="1:13" s="18" customFormat="1" ht="18" customHeight="1" x14ac:dyDescent="0.55000000000000004">
      <c r="A26" s="47"/>
      <c r="B26" s="47"/>
      <c r="C26" s="47"/>
      <c r="D26" s="47"/>
      <c r="E26" s="47"/>
      <c r="F26" s="47"/>
    </row>
    <row r="27" spans="1:13" s="18" customFormat="1" ht="18" customHeight="1" x14ac:dyDescent="0.55000000000000004">
      <c r="A27" s="100"/>
      <c r="B27" s="101" t="s">
        <v>191</v>
      </c>
      <c r="C27" s="101"/>
      <c r="D27" s="100"/>
      <c r="E27" s="100"/>
      <c r="F27" s="100"/>
      <c r="G27" s="100"/>
      <c r="H27" s="100"/>
      <c r="I27" s="85"/>
      <c r="J27" s="85"/>
      <c r="K27" s="85"/>
      <c r="L27" s="20"/>
    </row>
    <row r="28" spans="1:13" s="18" customFormat="1" ht="18" customHeight="1" x14ac:dyDescent="0.55000000000000004">
      <c r="A28" s="106"/>
      <c r="B28" s="106"/>
      <c r="C28" s="106"/>
      <c r="D28" s="107" t="s">
        <v>192</v>
      </c>
      <c r="E28" s="424" t="s">
        <v>193</v>
      </c>
      <c r="F28" s="425"/>
      <c r="G28" s="424" t="s">
        <v>194</v>
      </c>
      <c r="H28" s="425"/>
      <c r="I28" s="424" t="s">
        <v>195</v>
      </c>
      <c r="J28" s="426"/>
      <c r="K28" s="425"/>
    </row>
    <row r="29" spans="1:13" s="18" customFormat="1" ht="18" customHeight="1" x14ac:dyDescent="0.55000000000000004">
      <c r="A29" s="85"/>
      <c r="B29" s="85"/>
      <c r="C29" s="85"/>
      <c r="D29" s="108">
        <f>SUMIFS(J4:J6,C4:C6,"機械装置費(汎用機器)")</f>
        <v>0</v>
      </c>
      <c r="E29" s="399" t="e">
        <f>IF(J6/J7&lt;=1/2,"ok","1/2超過")</f>
        <v>#DIV/0!</v>
      </c>
      <c r="F29" s="399"/>
      <c r="G29" s="400" t="str">
        <f>IF(D29&lt;=3*10^5,"ok","30万円超")</f>
        <v>ok</v>
      </c>
      <c r="H29" s="399"/>
      <c r="I29" s="401" t="e">
        <f>IF(E29&lt;&gt;"ok","1/2を超過しています ","")&amp;IF(G29&lt;&gt;"ok","30万円を超過しています ","")</f>
        <v>#DIV/0!</v>
      </c>
      <c r="J29" s="402"/>
      <c r="K29" s="403"/>
      <c r="L29" s="20"/>
    </row>
    <row r="30" spans="1:13" s="18" customFormat="1" ht="18" customHeight="1" x14ac:dyDescent="0.55000000000000004">
      <c r="A30" s="100"/>
      <c r="B30" s="100"/>
      <c r="C30" s="101"/>
      <c r="D30" s="100"/>
      <c r="E30" s="100"/>
      <c r="F30" s="100"/>
      <c r="G30" s="100"/>
      <c r="H30" s="100"/>
      <c r="I30" s="85"/>
      <c r="J30" s="85"/>
      <c r="K30" s="85"/>
      <c r="L30" s="20"/>
    </row>
    <row r="31" spans="1:13" s="18" customFormat="1" ht="15.75" customHeight="1" x14ac:dyDescent="0.55000000000000004"/>
    <row r="32" spans="1:13" s="18" customFormat="1" ht="19.5" customHeight="1" x14ac:dyDescent="0.55000000000000004"/>
    <row r="33" spans="1:12" s="18" customFormat="1" x14ac:dyDescent="0.55000000000000004">
      <c r="A33" s="73" t="s">
        <v>162</v>
      </c>
      <c r="B33" s="73"/>
      <c r="C33" s="73"/>
      <c r="D33" s="47"/>
      <c r="E33" s="47"/>
      <c r="F33" s="47"/>
      <c r="G33" s="47"/>
      <c r="H33" s="47"/>
      <c r="I33" s="47"/>
      <c r="J33" s="47"/>
      <c r="K33" s="47"/>
      <c r="L33" s="47"/>
    </row>
    <row r="34" spans="1:12" s="18" customFormat="1" x14ac:dyDescent="0.55000000000000004">
      <c r="A34" s="74" t="s">
        <v>156</v>
      </c>
      <c r="B34" s="74"/>
      <c r="C34" s="74"/>
      <c r="D34" s="47"/>
      <c r="E34" s="47"/>
      <c r="F34" s="47"/>
      <c r="G34" s="47"/>
      <c r="H34" s="47"/>
      <c r="I34" s="47"/>
      <c r="J34" s="47"/>
      <c r="K34" s="47"/>
      <c r="L34" s="47"/>
    </row>
    <row r="35" spans="1:12" s="18" customFormat="1" x14ac:dyDescent="0.55000000000000004">
      <c r="A35" s="74" t="s">
        <v>163</v>
      </c>
      <c r="B35" s="74"/>
      <c r="C35" s="74"/>
      <c r="D35" s="47"/>
      <c r="E35" s="47"/>
      <c r="F35" s="47"/>
      <c r="G35" s="47"/>
      <c r="H35" s="47"/>
      <c r="I35" s="47"/>
      <c r="J35" s="47"/>
      <c r="K35" s="47"/>
      <c r="L35" s="47"/>
    </row>
    <row r="36" spans="1:12" s="18" customFormat="1" x14ac:dyDescent="0.55000000000000004">
      <c r="A36" s="74" t="s">
        <v>196</v>
      </c>
      <c r="B36" s="74"/>
      <c r="C36" s="74"/>
      <c r="D36" s="47"/>
      <c r="E36" s="47"/>
      <c r="F36" s="47"/>
      <c r="G36" s="47"/>
      <c r="H36" s="47"/>
      <c r="I36" s="47"/>
      <c r="J36" s="47"/>
      <c r="K36" s="47"/>
      <c r="L36" s="47"/>
    </row>
    <row r="37" spans="1:12" s="18" customFormat="1" x14ac:dyDescent="0.55000000000000004">
      <c r="A37" s="74"/>
      <c r="B37" s="74"/>
      <c r="C37" s="74"/>
      <c r="D37" s="47"/>
      <c r="E37" s="47"/>
      <c r="F37" s="47"/>
      <c r="G37" s="47"/>
      <c r="H37" s="47"/>
      <c r="I37" s="47"/>
      <c r="J37" s="47"/>
      <c r="K37" s="47"/>
      <c r="L37" s="47"/>
    </row>
    <row r="38" spans="1:12" s="18" customFormat="1" x14ac:dyDescent="0.55000000000000004">
      <c r="A38" s="74"/>
      <c r="B38" s="74"/>
      <c r="C38" s="74"/>
      <c r="D38" s="47"/>
      <c r="E38" s="47"/>
      <c r="F38" s="47"/>
      <c r="G38" s="47"/>
      <c r="H38" s="47"/>
      <c r="I38" s="47"/>
      <c r="J38" s="47"/>
      <c r="K38" s="47"/>
      <c r="L38" s="47"/>
    </row>
    <row r="39" spans="1:12" s="18" customFormat="1" x14ac:dyDescent="0.55000000000000004">
      <c r="A39" s="74"/>
      <c r="B39" s="74"/>
      <c r="C39" s="74"/>
      <c r="D39" s="47"/>
      <c r="E39" s="47"/>
      <c r="F39" s="47"/>
      <c r="G39" s="47"/>
      <c r="H39" s="47"/>
      <c r="I39" s="47"/>
      <c r="J39" s="47"/>
      <c r="K39" s="47"/>
      <c r="L39" s="47"/>
    </row>
    <row r="40" spans="1:12" s="18" customFormat="1" x14ac:dyDescent="0.55000000000000004">
      <c r="A40" s="74"/>
      <c r="B40" s="74"/>
      <c r="C40" s="74"/>
      <c r="D40" s="47"/>
      <c r="E40" s="47"/>
      <c r="F40" s="47"/>
      <c r="G40" s="47"/>
      <c r="H40" s="47"/>
      <c r="I40" s="47"/>
      <c r="J40" s="47"/>
      <c r="K40" s="47"/>
      <c r="L40" s="47"/>
    </row>
    <row r="41" spans="1:12" s="18" customFormat="1" x14ac:dyDescent="0.55000000000000004">
      <c r="A41" s="74"/>
      <c r="B41" s="74"/>
      <c r="C41" s="74"/>
      <c r="D41" s="47"/>
      <c r="E41" s="47"/>
      <c r="F41" s="47"/>
      <c r="G41" s="47"/>
      <c r="H41" s="47"/>
      <c r="I41" s="47"/>
      <c r="J41" s="47"/>
      <c r="K41" s="47"/>
      <c r="L41" s="47"/>
    </row>
    <row r="42" spans="1:12" s="18" customFormat="1" x14ac:dyDescent="0.55000000000000004">
      <c r="A42" s="74"/>
      <c r="B42" s="74"/>
      <c r="C42" s="74"/>
      <c r="D42" s="47"/>
      <c r="E42" s="47"/>
      <c r="F42" s="47"/>
      <c r="G42" s="47"/>
      <c r="H42" s="47"/>
      <c r="I42" s="47"/>
      <c r="J42" s="47"/>
      <c r="K42" s="47"/>
      <c r="L42" s="47"/>
    </row>
    <row r="43" spans="1:12" s="18" customFormat="1" x14ac:dyDescent="0.55000000000000004">
      <c r="A43" s="74"/>
      <c r="B43" s="74"/>
      <c r="C43" s="74"/>
      <c r="D43" s="47"/>
      <c r="E43" s="47"/>
      <c r="F43" s="47"/>
      <c r="G43" s="47"/>
      <c r="H43" s="47"/>
      <c r="I43" s="47"/>
      <c r="J43" s="47"/>
      <c r="K43" s="47"/>
      <c r="L43" s="47"/>
    </row>
    <row r="44" spans="1:12" s="18" customFormat="1" x14ac:dyDescent="0.55000000000000004">
      <c r="A44" s="74"/>
      <c r="B44" s="74"/>
      <c r="C44" s="74"/>
      <c r="D44" s="47"/>
      <c r="E44" s="47"/>
      <c r="F44" s="47"/>
      <c r="G44" s="47"/>
      <c r="H44" s="47"/>
      <c r="I44" s="47"/>
      <c r="J44" s="47"/>
      <c r="K44" s="47"/>
      <c r="L44" s="47"/>
    </row>
    <row r="45" spans="1:12" s="18" customFormat="1" x14ac:dyDescent="0.55000000000000004">
      <c r="A45" s="74"/>
      <c r="B45" s="74"/>
      <c r="C45" s="74"/>
      <c r="D45" s="47"/>
      <c r="E45" s="47"/>
      <c r="F45" s="47"/>
      <c r="G45" s="47"/>
      <c r="H45" s="47"/>
      <c r="I45" s="47"/>
      <c r="J45" s="47"/>
      <c r="K45" s="47"/>
      <c r="L45" s="47"/>
    </row>
  </sheetData>
  <sheetProtection sheet="1" objects="1" scenarios="1"/>
  <mergeCells count="39">
    <mergeCell ref="G28:H28"/>
    <mergeCell ref="I28:K28"/>
    <mergeCell ref="E29:F29"/>
    <mergeCell ref="G29:H29"/>
    <mergeCell ref="I29:K29"/>
    <mergeCell ref="A23:D23"/>
    <mergeCell ref="E23:F23"/>
    <mergeCell ref="G23:H23"/>
    <mergeCell ref="I23:J23"/>
    <mergeCell ref="K23:L23"/>
    <mergeCell ref="A24:D24"/>
    <mergeCell ref="E24:F24"/>
    <mergeCell ref="G24:H24"/>
    <mergeCell ref="I24:J24"/>
    <mergeCell ref="K24:L24"/>
    <mergeCell ref="F25:H25"/>
    <mergeCell ref="I25:L25"/>
    <mergeCell ref="E28:F28"/>
    <mergeCell ref="A21:D22"/>
    <mergeCell ref="E21:F22"/>
    <mergeCell ref="G21:H21"/>
    <mergeCell ref="I21:J22"/>
    <mergeCell ref="K21:L22"/>
    <mergeCell ref="G22:H22"/>
    <mergeCell ref="C6:F6"/>
    <mergeCell ref="G6:I6"/>
    <mergeCell ref="J6:K6"/>
    <mergeCell ref="J7:K7"/>
    <mergeCell ref="A18:E18"/>
    <mergeCell ref="F18:G18"/>
    <mergeCell ref="H18:K18"/>
    <mergeCell ref="C5:F5"/>
    <mergeCell ref="G5:I5"/>
    <mergeCell ref="J5:K5"/>
    <mergeCell ref="G3:I3"/>
    <mergeCell ref="J3:K3"/>
    <mergeCell ref="C4:F4"/>
    <mergeCell ref="G4:I4"/>
    <mergeCell ref="J4:K4"/>
  </mergeCells>
  <phoneticPr fontId="2"/>
  <conditionalFormatting sqref="A6:K6">
    <cfRule type="expression" dxfId="3" priority="3">
      <formula>$I29&lt;&gt;""</formula>
    </cfRule>
  </conditionalFormatting>
  <conditionalFormatting sqref="E24">
    <cfRule type="expression" priority="1">
      <formula>#REF!&lt;=ROUNDDOWN(#REF!/2,-3)</formula>
    </cfRule>
  </conditionalFormatting>
  <conditionalFormatting sqref="E29">
    <cfRule type="expression" dxfId="2" priority="5">
      <formula>E29&lt;&gt;"ok"</formula>
    </cfRule>
  </conditionalFormatting>
  <conditionalFormatting sqref="G29">
    <cfRule type="expression" dxfId="1" priority="4">
      <formula>G29&lt;&gt;"ok"</formula>
    </cfRule>
  </conditionalFormatting>
  <conditionalFormatting sqref="I29">
    <cfRule type="expression" dxfId="0" priority="2">
      <formula>G29&lt;&gt;""</formula>
    </cfRule>
  </conditionalFormatting>
  <dataValidations count="1">
    <dataValidation type="list" allowBlank="1" showInputMessage="1" showErrorMessage="1" sqref="G11 I11" xr:uid="{7E02EC9F-0AEB-4192-8E86-DED39C70E3FE}">
      <formula1>"〇,"</formula1>
    </dataValidation>
  </dataValidations>
  <pageMargins left="0.98425196850393704" right="0.78740157480314965" top="0.78740157480314965" bottom="0.78740157480314965"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１　申請者概要</vt:lpstr>
      <vt:lpstr>２①②③　事業内容</vt:lpstr>
      <vt:lpstr>２④　資金計画</vt:lpstr>
      <vt:lpstr>２⑤　スケジュール</vt:lpstr>
      <vt:lpstr>２⑥　売上等計画</vt:lpstr>
      <vt:lpstr>３①　経費明細表</vt:lpstr>
      <vt:lpstr>３②　補助金申請額</vt:lpstr>
      <vt:lpstr>'２①②③　事業内容'!Print_Area</vt:lpstr>
      <vt:lpstr>'２④　資金計画'!Print_Area</vt:lpstr>
      <vt:lpstr>'２⑤　スケジュール'!Print_Area</vt:lpstr>
      <vt:lpstr>'２⑥　売上等計画'!Print_Area</vt:lpstr>
      <vt:lpstr>'３①　経費明細表'!Print_Area</vt:lpstr>
      <vt:lpstr>'３②　補助金申請額'!Print_Area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岩井　貴一</dc:creator>
  <cp:lastModifiedBy>浅井　拓</cp:lastModifiedBy>
  <cp:lastPrinted>2025-04-10T07:21:16Z</cp:lastPrinted>
  <dcterms:created xsi:type="dcterms:W3CDTF">2025-04-10T04:39:22Z</dcterms:created>
  <dcterms:modified xsi:type="dcterms:W3CDTF">2025-06-19T06:47:06Z</dcterms:modified>
</cp:coreProperties>
</file>