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\\172.25.5.176\Public\新流域Ｇ\流域G\340　接続・使用承認関係\維持管理要綱\維持管理要綱（R4.）\10 HP用\様式\"/>
    </mc:Choice>
  </mc:AlternateContent>
  <xr:revisionPtr revIDLastSave="0" documentId="13_ncr:1_{53B2E9B8-5B25-4969-800E-1B02F136935D}" xr6:coauthVersionLast="47" xr6:coauthVersionMax="47" xr10:uidLastSave="{00000000-0000-0000-0000-000000000000}"/>
  <bookViews>
    <workbookView xWindow="-28920" yWindow="-120" windowWidth="29040" windowHeight="15840" tabRatio="668" firstSheet="2" activeTab="2" xr2:uid="{00000000-000D-0000-FFFF-FFFF00000000}"/>
  </bookViews>
  <sheets>
    <sheet name="000000" sheetId="7" state="veryHidden" r:id="rId1"/>
    <sheet name="100000" sheetId="8" state="veryHidden" r:id="rId2"/>
    <sheet name="20-2" sheetId="25" r:id="rId3"/>
  </sheets>
  <definedNames>
    <definedName name="_xlnm.Print_Area" localSheetId="2">'20-2'!$A$1:$P$26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25" l="1"/>
  <c r="L21" i="25"/>
  <c r="O21" i="25"/>
  <c r="M9" i="25"/>
  <c r="M21" i="25" s="1"/>
  <c r="M14" i="25"/>
  <c r="M13" i="25"/>
  <c r="M10" i="25"/>
  <c r="M11" i="25"/>
  <c r="M12" i="25"/>
  <c r="M15" i="25"/>
  <c r="M16" i="25"/>
  <c r="M17" i="25"/>
  <c r="N9" i="25"/>
  <c r="N13" i="25"/>
  <c r="N14" i="25"/>
  <c r="N10" i="25"/>
  <c r="N11" i="25"/>
  <c r="N21" i="25" s="1"/>
  <c r="N12" i="25"/>
  <c r="N15" i="25"/>
  <c r="N16" i="25"/>
  <c r="N17" i="25"/>
  <c r="N18" i="25"/>
  <c r="P9" i="25"/>
  <c r="P21" i="25" s="1"/>
  <c r="P14" i="25"/>
  <c r="P13" i="25"/>
  <c r="P10" i="25"/>
  <c r="P11" i="25"/>
  <c r="P12" i="25"/>
  <c r="P15" i="25"/>
  <c r="P16" i="25"/>
  <c r="P17" i="25"/>
  <c r="H9" i="25"/>
  <c r="I9" i="25"/>
  <c r="H10" i="25"/>
  <c r="I10" i="25"/>
  <c r="H11" i="25"/>
  <c r="I11" i="25"/>
  <c r="H12" i="25"/>
  <c r="I12" i="25"/>
  <c r="H13" i="25"/>
  <c r="I13" i="25"/>
  <c r="H14" i="25"/>
  <c r="I14" i="25"/>
  <c r="H15" i="25"/>
  <c r="I15" i="25"/>
  <c r="H16" i="25"/>
  <c r="I16" i="25"/>
  <c r="H17" i="25"/>
  <c r="I17" i="25"/>
  <c r="H18" i="25"/>
  <c r="I18" i="25"/>
  <c r="M18" i="25"/>
  <c r="P18" i="25"/>
  <c r="H19" i="25"/>
  <c r="I19" i="25"/>
  <c r="M19" i="25"/>
  <c r="N19" i="25"/>
  <c r="P19" i="25"/>
  <c r="H20" i="25"/>
  <c r="I20" i="25"/>
  <c r="M20" i="25"/>
  <c r="N20" i="25"/>
  <c r="P20" i="25"/>
  <c r="R21" i="25"/>
  <c r="S21" i="25"/>
</calcChain>
</file>

<file path=xl/sharedStrings.xml><?xml version="1.0" encoding="utf-8"?>
<sst xmlns="http://schemas.openxmlformats.org/spreadsheetml/2006/main" count="74" uniqueCount="66">
  <si>
    <t>有　　収　　水　　量</t>
    <rPh sb="0" eb="1">
      <t>ユウシュウ</t>
    </rPh>
    <rPh sb="3" eb="4">
      <t>オサ</t>
    </rPh>
    <rPh sb="6" eb="10">
      <t>スイリョウ</t>
    </rPh>
    <phoneticPr fontId="2"/>
  </si>
  <si>
    <t>処理区域</t>
    <rPh sb="0" eb="2">
      <t>ショリ</t>
    </rPh>
    <rPh sb="2" eb="4">
      <t>クイキ</t>
    </rPh>
    <phoneticPr fontId="2"/>
  </si>
  <si>
    <t>行政人口</t>
    <rPh sb="0" eb="2">
      <t>ギョウセイ</t>
    </rPh>
    <rPh sb="2" eb="4">
      <t>ジンコウ</t>
    </rPh>
    <phoneticPr fontId="2"/>
  </si>
  <si>
    <t>水洗化</t>
    <rPh sb="0" eb="2">
      <t>スイセン</t>
    </rPh>
    <rPh sb="2" eb="3">
      <t>カ</t>
    </rPh>
    <phoneticPr fontId="2"/>
  </si>
  <si>
    <t>　工場</t>
    <rPh sb="1" eb="3">
      <t>コウジョウ</t>
    </rPh>
    <phoneticPr fontId="2"/>
  </si>
  <si>
    <t>公共等</t>
    <rPh sb="0" eb="2">
      <t>コウキョウ</t>
    </rPh>
    <rPh sb="2" eb="3">
      <t>トウ</t>
    </rPh>
    <phoneticPr fontId="2"/>
  </si>
  <si>
    <t>　家庭</t>
    <rPh sb="1" eb="3">
      <t>カテイ</t>
    </rPh>
    <phoneticPr fontId="2"/>
  </si>
  <si>
    <t>不明水</t>
    <rPh sb="0" eb="2">
      <t>フメイ</t>
    </rPh>
    <rPh sb="2" eb="3">
      <t>スイ</t>
    </rPh>
    <phoneticPr fontId="2"/>
  </si>
  <si>
    <t>流入水量</t>
    <rPh sb="0" eb="2">
      <t>リュウニュウ</t>
    </rPh>
    <rPh sb="2" eb="4">
      <t>スイリョウ</t>
    </rPh>
    <phoneticPr fontId="2"/>
  </si>
  <si>
    <t>水洗化人口</t>
    <rPh sb="0" eb="2">
      <t>スイセン</t>
    </rPh>
    <rPh sb="2" eb="3">
      <t>カ</t>
    </rPh>
    <rPh sb="3" eb="5">
      <t>ジンコウ</t>
    </rPh>
    <phoneticPr fontId="2"/>
  </si>
  <si>
    <t>面積</t>
    <rPh sb="0" eb="2">
      <t>メンセキ</t>
    </rPh>
    <phoneticPr fontId="2"/>
  </si>
  <si>
    <t>（人口）</t>
    <rPh sb="1" eb="3">
      <t>ジンコウ</t>
    </rPh>
    <phoneticPr fontId="2"/>
  </si>
  <si>
    <t>（世帯）</t>
    <rPh sb="1" eb="3">
      <t>セタイ</t>
    </rPh>
    <phoneticPr fontId="2"/>
  </si>
  <si>
    <t>排水量</t>
    <rPh sb="0" eb="2">
      <t>ハイスイ</t>
    </rPh>
    <rPh sb="2" eb="3">
      <t>リョウ</t>
    </rPh>
    <phoneticPr fontId="2"/>
  </si>
  <si>
    <t>事業</t>
    <rPh sb="0" eb="2">
      <t>ジギョウ</t>
    </rPh>
    <phoneticPr fontId="2"/>
  </si>
  <si>
    <t>その他</t>
    <rPh sb="0" eb="3">
      <t>ソノタ</t>
    </rPh>
    <phoneticPr fontId="2"/>
  </si>
  <si>
    <t>汚水原単位</t>
    <rPh sb="0" eb="2">
      <t>オスイ</t>
    </rPh>
    <rPh sb="2" eb="5">
      <t>ゲンタンイ</t>
    </rPh>
    <phoneticPr fontId="2"/>
  </si>
  <si>
    <t>　月　分</t>
    <rPh sb="1" eb="2">
      <t>ツキ</t>
    </rPh>
    <rPh sb="3" eb="4">
      <t>ブン</t>
    </rPh>
    <phoneticPr fontId="2"/>
  </si>
  <si>
    <t>Ｂ　　人</t>
    <rPh sb="3" eb="4">
      <t>ヒト</t>
    </rPh>
    <phoneticPr fontId="2"/>
  </si>
  <si>
    <t>Ｃ　　人口</t>
    <rPh sb="3" eb="5">
      <t>ジンコウ</t>
    </rPh>
    <phoneticPr fontId="2"/>
  </si>
  <si>
    <t>Ｄ　　人口</t>
    <rPh sb="3" eb="5">
      <t>ジンコウ</t>
    </rPh>
    <phoneticPr fontId="2"/>
  </si>
  <si>
    <t>Ｅ　世帯数</t>
    <rPh sb="2" eb="4">
      <t>セタイ</t>
    </rPh>
    <rPh sb="4" eb="5">
      <t>スウ</t>
    </rPh>
    <phoneticPr fontId="2"/>
  </si>
  <si>
    <t>Ｆ　世帯数</t>
    <rPh sb="2" eb="4">
      <t>セタイ</t>
    </rPh>
    <rPh sb="4" eb="5">
      <t>スウ</t>
    </rPh>
    <phoneticPr fontId="2"/>
  </si>
  <si>
    <t>所数</t>
    <rPh sb="0" eb="1">
      <t>トコロ</t>
    </rPh>
    <rPh sb="1" eb="2">
      <t>カズ</t>
    </rPh>
    <phoneticPr fontId="2"/>
  </si>
  <si>
    <t>参考１</t>
    <rPh sb="0" eb="2">
      <t>サンコウ</t>
    </rPh>
    <phoneticPr fontId="2"/>
  </si>
  <si>
    <t>月分　実流入水量</t>
    <rPh sb="0" eb="1">
      <t>ガツ</t>
    </rPh>
    <rPh sb="1" eb="2">
      <t>ブン</t>
    </rPh>
    <rPh sb="3" eb="4">
      <t>ジツ</t>
    </rPh>
    <rPh sb="4" eb="6">
      <t>リュウニュウ</t>
    </rPh>
    <rPh sb="6" eb="8">
      <t>スイリョウ</t>
    </rPh>
    <phoneticPr fontId="2"/>
  </si>
  <si>
    <t>公共＝役場、学校、公民館、幼稚園等</t>
    <rPh sb="0" eb="2">
      <t>コウキョウ</t>
    </rPh>
    <rPh sb="3" eb="5">
      <t>ヤクバ</t>
    </rPh>
    <rPh sb="6" eb="8">
      <t>ガッコウ</t>
    </rPh>
    <rPh sb="9" eb="12">
      <t>コウミンカン</t>
    </rPh>
    <rPh sb="13" eb="16">
      <t>ヨウチエン</t>
    </rPh>
    <rPh sb="16" eb="17">
      <t>トウ</t>
    </rPh>
    <phoneticPr fontId="2"/>
  </si>
  <si>
    <t>月分　有収水量</t>
    <rPh sb="0" eb="1">
      <t>ガツ</t>
    </rPh>
    <rPh sb="1" eb="2">
      <t>ブン</t>
    </rPh>
    <rPh sb="3" eb="4">
      <t>ユウシュウ</t>
    </rPh>
    <rPh sb="4" eb="5">
      <t>オサ</t>
    </rPh>
    <rPh sb="5" eb="7">
      <t>スイリョウ</t>
    </rPh>
    <phoneticPr fontId="2"/>
  </si>
  <si>
    <t>家庭＝一般家庭、営業家庭</t>
    <rPh sb="0" eb="2">
      <t>カテイ</t>
    </rPh>
    <rPh sb="3" eb="5">
      <t>イッパン</t>
    </rPh>
    <rPh sb="5" eb="7">
      <t>カテイ</t>
    </rPh>
    <rPh sb="8" eb="10">
      <t>エイギョウ</t>
    </rPh>
    <rPh sb="10" eb="12">
      <t>カテイ</t>
    </rPh>
    <phoneticPr fontId="2"/>
  </si>
  <si>
    <t>水洗化戸数内訳</t>
    <rPh sb="0" eb="2">
      <t>スイセン</t>
    </rPh>
    <rPh sb="2" eb="3">
      <t>カ</t>
    </rPh>
    <rPh sb="3" eb="5">
      <t>コスウ</t>
    </rPh>
    <rPh sb="5" eb="7">
      <t>ウチワケ</t>
    </rPh>
    <phoneticPr fontId="2"/>
  </si>
  <si>
    <t>一般家庭</t>
    <rPh sb="0" eb="2">
      <t>イッパン</t>
    </rPh>
    <rPh sb="2" eb="4">
      <t>カテイ</t>
    </rPh>
    <phoneticPr fontId="2"/>
  </si>
  <si>
    <t>戸</t>
    <rPh sb="0" eb="1">
      <t>コ</t>
    </rPh>
    <phoneticPr fontId="2"/>
  </si>
  <si>
    <t>事業所</t>
    <rPh sb="0" eb="3">
      <t>ジギョウショ</t>
    </rPh>
    <phoneticPr fontId="2"/>
  </si>
  <si>
    <t>有収水量</t>
    <rPh sb="0" eb="1">
      <t>ユウシュウ</t>
    </rPh>
    <rPh sb="1" eb="2">
      <t>オサ</t>
    </rPh>
    <rPh sb="2" eb="4">
      <t>スイリョウ</t>
    </rPh>
    <phoneticPr fontId="2"/>
  </si>
  <si>
    <t>日数</t>
    <rPh sb="0" eb="1">
      <t>ニチ</t>
    </rPh>
    <rPh sb="1" eb="2">
      <t>スウ</t>
    </rPh>
    <phoneticPr fontId="2"/>
  </si>
  <si>
    <t>Ａ　　ｈａ</t>
    <phoneticPr fontId="2"/>
  </si>
  <si>
    <t>月別水洗化状況調書</t>
    <rPh sb="0" eb="2">
      <t>ツキベツ</t>
    </rPh>
    <rPh sb="2" eb="5">
      <t>スイセンカ</t>
    </rPh>
    <rPh sb="5" eb="7">
      <t>ジョウキョウ</t>
    </rPh>
    <rPh sb="7" eb="9">
      <t>チョウショ</t>
    </rPh>
    <phoneticPr fontId="2"/>
  </si>
  <si>
    <t>市町名</t>
    <rPh sb="0" eb="2">
      <t>シチョウ</t>
    </rPh>
    <rPh sb="2" eb="3">
      <t>メイ</t>
    </rPh>
    <phoneticPr fontId="2"/>
  </si>
  <si>
    <t>様式第２０号－２</t>
    <rPh sb="0" eb="2">
      <t>ヨウシキ</t>
    </rPh>
    <rPh sb="2" eb="3">
      <t>ダイ</t>
    </rPh>
    <rPh sb="5" eb="6">
      <t>ゴウ</t>
    </rPh>
    <phoneticPr fontId="2"/>
  </si>
  <si>
    <t>　　　.    4</t>
    <phoneticPr fontId="2"/>
  </si>
  <si>
    <t>　　　.    5</t>
    <phoneticPr fontId="2"/>
  </si>
  <si>
    <t>　　　.    6</t>
    <phoneticPr fontId="2"/>
  </si>
  <si>
    <t>　　　.    7</t>
    <phoneticPr fontId="2"/>
  </si>
  <si>
    <t>　　　.    8</t>
    <phoneticPr fontId="2"/>
  </si>
  <si>
    <t>　　　.    9</t>
    <phoneticPr fontId="2"/>
  </si>
  <si>
    <t>　　　.  10</t>
    <phoneticPr fontId="2"/>
  </si>
  <si>
    <t>　　　.  11</t>
    <phoneticPr fontId="2"/>
  </si>
  <si>
    <t>　　　.  12</t>
    <phoneticPr fontId="2"/>
  </si>
  <si>
    <t>　　　.    1</t>
    <phoneticPr fontId="2"/>
  </si>
  <si>
    <t>　　　.    2</t>
    <phoneticPr fontId="2"/>
  </si>
  <si>
    <t>　　　.    3</t>
    <phoneticPr fontId="2"/>
  </si>
  <si>
    <t>　　　年度</t>
    <rPh sb="3" eb="5">
      <t>ネンド</t>
    </rPh>
    <phoneticPr fontId="2"/>
  </si>
  <si>
    <r>
      <t>m</t>
    </r>
    <r>
      <rPr>
        <vertAlign val="superscript"/>
        <sz val="10"/>
        <rFont val="HG丸ｺﾞｼｯｸM-PRO"/>
        <family val="3"/>
        <charset val="128"/>
      </rPr>
      <t>3</t>
    </r>
    <r>
      <rPr>
        <sz val="10"/>
        <rFont val="HG丸ｺﾞｼｯｸM-PRO"/>
        <family val="3"/>
        <charset val="128"/>
      </rPr>
      <t>/月</t>
    </r>
    <rPh sb="3" eb="4">
      <t>ツキ</t>
    </rPh>
    <phoneticPr fontId="2"/>
  </si>
  <si>
    <r>
      <t>Ｊ　m</t>
    </r>
    <r>
      <rPr>
        <vertAlign val="superscript"/>
        <sz val="10"/>
        <rFont val="HG丸ｺﾞｼｯｸM-PRO"/>
        <family val="3"/>
        <charset val="128"/>
      </rPr>
      <t>3</t>
    </r>
    <phoneticPr fontId="2"/>
  </si>
  <si>
    <r>
      <t>m</t>
    </r>
    <r>
      <rPr>
        <vertAlign val="superscript"/>
        <sz val="10"/>
        <rFont val="HG丸ｺﾞｼｯｸM-PRO"/>
        <family val="3"/>
        <charset val="128"/>
      </rPr>
      <t>3</t>
    </r>
    <r>
      <rPr>
        <sz val="10"/>
        <rFont val="HG丸ｺﾞｼｯｸM-PRO"/>
        <family val="3"/>
        <charset val="128"/>
      </rPr>
      <t>/日/人</t>
    </r>
    <rPh sb="3" eb="4">
      <t>ヒ</t>
    </rPh>
    <rPh sb="5" eb="6">
      <t>ヒト</t>
    </rPh>
    <phoneticPr fontId="2"/>
  </si>
  <si>
    <r>
      <t>Ｉ　m</t>
    </r>
    <r>
      <rPr>
        <vertAlign val="superscript"/>
        <sz val="10"/>
        <rFont val="HG丸ｺﾞｼｯｸM-PRO"/>
        <family val="3"/>
        <charset val="128"/>
      </rPr>
      <t>3</t>
    </r>
    <r>
      <rPr>
        <sz val="10"/>
        <rFont val="HG丸ｺﾞｼｯｸM-PRO"/>
        <family val="3"/>
        <charset val="128"/>
      </rPr>
      <t>/日</t>
    </r>
    <rPh sb="5" eb="6">
      <t>ヒ</t>
    </rPh>
    <phoneticPr fontId="2"/>
  </si>
  <si>
    <t>戸)</t>
    <phoneticPr fontId="2"/>
  </si>
  <si>
    <t>特定事業所</t>
    <phoneticPr fontId="2"/>
  </si>
  <si>
    <t>（うち</t>
    <phoneticPr fontId="2"/>
  </si>
  <si>
    <t>３</t>
    <phoneticPr fontId="2"/>
  </si>
  <si>
    <t>２</t>
    <phoneticPr fontId="2"/>
  </si>
  <si>
    <t>D/C　％</t>
    <phoneticPr fontId="2"/>
  </si>
  <si>
    <t>F/E　％</t>
    <phoneticPr fontId="2"/>
  </si>
  <si>
    <r>
      <t>Ｇ</t>
    </r>
    <r>
      <rPr>
        <vertAlign val="subscript"/>
        <sz val="10"/>
        <rFont val="HG丸ｺﾞｼｯｸM-PRO"/>
        <family val="3"/>
        <charset val="128"/>
      </rPr>
      <t>１</t>
    </r>
    <r>
      <rPr>
        <sz val="10"/>
        <rFont val="HG丸ｺﾞｼｯｸM-PRO"/>
        <family val="3"/>
        <charset val="128"/>
      </rPr>
      <t>　m</t>
    </r>
    <r>
      <rPr>
        <vertAlign val="superscript"/>
        <sz val="10"/>
        <rFont val="HG丸ｺﾞｼｯｸM-PRO"/>
        <family val="3"/>
        <charset val="128"/>
      </rPr>
      <t>3</t>
    </r>
    <phoneticPr fontId="2"/>
  </si>
  <si>
    <r>
      <t>Ｇ</t>
    </r>
    <r>
      <rPr>
        <vertAlign val="subscript"/>
        <sz val="10"/>
        <rFont val="HG丸ｺﾞｼｯｸM-PRO"/>
        <family val="3"/>
        <charset val="128"/>
      </rPr>
      <t>２</t>
    </r>
    <r>
      <rPr>
        <sz val="10"/>
        <rFont val="HG丸ｺﾞｼｯｸM-PRO"/>
        <family val="3"/>
        <charset val="128"/>
      </rPr>
      <t>　m</t>
    </r>
    <r>
      <rPr>
        <vertAlign val="superscript"/>
        <sz val="10"/>
        <rFont val="HG丸ｺﾞｼｯｸM-PRO"/>
        <family val="3"/>
        <charset val="128"/>
      </rPr>
      <t>3</t>
    </r>
    <phoneticPr fontId="2"/>
  </si>
  <si>
    <r>
      <t>Ｇ</t>
    </r>
    <r>
      <rPr>
        <vertAlign val="subscript"/>
        <sz val="10"/>
        <rFont val="HG丸ｺﾞｼｯｸM-PRO"/>
        <family val="3"/>
        <charset val="128"/>
      </rPr>
      <t>３</t>
    </r>
    <r>
      <rPr>
        <sz val="10"/>
        <rFont val="HG丸ｺﾞｼｯｸM-PRO"/>
        <family val="3"/>
        <charset val="128"/>
      </rPr>
      <t>　m</t>
    </r>
    <r>
      <rPr>
        <vertAlign val="superscript"/>
        <sz val="10"/>
        <rFont val="HG丸ｺﾞｼｯｸM-PRO"/>
        <family val="3"/>
        <charset val="128"/>
      </rPr>
      <t>3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</si>
</sst>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.00_ "/>
    <numFmt numFmtId="177" formatCode="#,##0_ "/>
    <numFmt numFmtId="178" formatCode="#,##0.0_ "/>
    <numFmt numFmtId="179" formatCode="0.000_ "/>
    <numFmt numFmtId="180" formatCode="#,##0.000_ "/>
    <numFmt numFmtId="181" formatCode="0_);[Red]\(0\)"/>
    <numFmt numFmtId="182" formatCode="#,##0_ ;[Red]\-#,##0\ "/>
    <numFmt numFmtId="183" formatCode="#,##0.0;[Red]\-#,##0.0"/>
    <numFmt numFmtId="184" formatCode="0.00_);[Red]\(0.00\)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"/>
      <color indexed="48"/>
      <name val="HG丸ｺﾞｼｯｸM-PRO"/>
      <family val="3"/>
      <charset val="128"/>
    </font>
    <font>
      <sz val="20"/>
      <name val="HG丸ｺﾞｼｯｸM-PRO"/>
      <family val="3"/>
      <charset val="128"/>
    </font>
    <font>
      <vertAlign val="superscript"/>
      <sz val="10"/>
      <name val="HG丸ｺﾞｼｯｸM-PRO"/>
      <family val="3"/>
      <charset val="128"/>
    </font>
    <font>
      <vertAlign val="subscript"/>
      <sz val="1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Dashed">
        <color indexed="64"/>
      </bottom>
      <diagonal/>
    </border>
    <border>
      <left style="thin">
        <color indexed="64"/>
      </left>
      <right/>
      <top style="hair">
        <color indexed="64"/>
      </top>
      <bottom style="mediumDashed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Dashed">
        <color indexed="64"/>
      </bottom>
      <diagonal/>
    </border>
    <border>
      <left/>
      <right style="thin">
        <color indexed="64"/>
      </right>
      <top style="hair">
        <color indexed="64"/>
      </top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/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Dashed">
        <color indexed="64"/>
      </top>
      <bottom style="medium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3">
    <xf numFmtId="0" fontId="0" fillId="0" borderId="0" xfId="0"/>
    <xf numFmtId="0" fontId="0" fillId="0" borderId="0" xfId="0" applyAlignmen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/>
    <xf numFmtId="0" fontId="5" fillId="0" borderId="5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/>
    <xf numFmtId="177" fontId="6" fillId="0" borderId="0" xfId="0" applyNumberFormat="1" applyFont="1"/>
    <xf numFmtId="0" fontId="5" fillId="0" borderId="0" xfId="0" applyFont="1" applyBorder="1" applyAlignment="1">
      <alignment horizontal="center"/>
    </xf>
    <xf numFmtId="0" fontId="6" fillId="0" borderId="0" xfId="0" applyFont="1"/>
    <xf numFmtId="0" fontId="5" fillId="0" borderId="9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0" fillId="0" borderId="0" xfId="0" applyAlignment="1">
      <alignment vertical="center"/>
    </xf>
    <xf numFmtId="177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177" fontId="0" fillId="0" borderId="0" xfId="0" applyNumberFormat="1" applyAlignment="1">
      <alignment vertical="center"/>
    </xf>
    <xf numFmtId="176" fontId="6" fillId="0" borderId="5" xfId="0" applyNumberFormat="1" applyFont="1" applyBorder="1" applyAlignment="1">
      <alignment vertical="center"/>
    </xf>
    <xf numFmtId="177" fontId="6" fillId="0" borderId="5" xfId="0" applyNumberFormat="1" applyFont="1" applyBorder="1" applyAlignment="1">
      <alignment vertical="center"/>
    </xf>
    <xf numFmtId="178" fontId="5" fillId="0" borderId="5" xfId="0" applyNumberFormat="1" applyFont="1" applyBorder="1" applyAlignment="1">
      <alignment vertical="center"/>
    </xf>
    <xf numFmtId="177" fontId="5" fillId="0" borderId="5" xfId="0" applyNumberFormat="1" applyFont="1" applyBorder="1" applyAlignment="1">
      <alignment vertical="center"/>
    </xf>
    <xf numFmtId="179" fontId="5" fillId="0" borderId="8" xfId="0" applyNumberFormat="1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176" fontId="6" fillId="0" borderId="13" xfId="0" applyNumberFormat="1" applyFont="1" applyBorder="1" applyAlignment="1">
      <alignment vertical="center"/>
    </xf>
    <xf numFmtId="177" fontId="6" fillId="0" borderId="13" xfId="0" applyNumberFormat="1" applyFont="1" applyBorder="1" applyAlignment="1">
      <alignment vertical="center"/>
    </xf>
    <xf numFmtId="178" fontId="5" fillId="0" borderId="13" xfId="0" applyNumberFormat="1" applyFont="1" applyBorder="1" applyAlignment="1">
      <alignment vertical="center"/>
    </xf>
    <xf numFmtId="177" fontId="5" fillId="0" borderId="13" xfId="0" applyNumberFormat="1" applyFont="1" applyBorder="1" applyAlignment="1">
      <alignment vertical="center"/>
    </xf>
    <xf numFmtId="179" fontId="5" fillId="0" borderId="14" xfId="0" applyNumberFormat="1" applyFont="1" applyBorder="1" applyAlignment="1">
      <alignment vertical="center"/>
    </xf>
    <xf numFmtId="0" fontId="7" fillId="0" borderId="0" xfId="0" applyFont="1"/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178" fontId="5" fillId="0" borderId="6" xfId="0" applyNumberFormat="1" applyFont="1" applyBorder="1" applyAlignment="1">
      <alignment vertical="center"/>
    </xf>
    <xf numFmtId="178" fontId="5" fillId="0" borderId="17" xfId="0" applyNumberFormat="1" applyFont="1" applyBorder="1" applyAlignment="1">
      <alignment vertic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/>
    <xf numFmtId="177" fontId="6" fillId="0" borderId="21" xfId="0" applyNumberFormat="1" applyFont="1" applyBorder="1" applyAlignment="1">
      <alignment vertical="center"/>
    </xf>
    <xf numFmtId="177" fontId="6" fillId="0" borderId="22" xfId="0" applyNumberFormat="1" applyFont="1" applyBorder="1" applyAlignment="1">
      <alignment vertical="center"/>
    </xf>
    <xf numFmtId="0" fontId="5" fillId="0" borderId="23" xfId="0" applyFont="1" applyBorder="1" applyAlignment="1">
      <alignment horizontal="left"/>
    </xf>
    <xf numFmtId="177" fontId="6" fillId="0" borderId="15" xfId="0" applyNumberFormat="1" applyFont="1" applyBorder="1" applyAlignment="1">
      <alignment vertical="center"/>
    </xf>
    <xf numFmtId="177" fontId="5" fillId="0" borderId="8" xfId="0" applyNumberFormat="1" applyFont="1" applyBorder="1" applyAlignment="1">
      <alignment vertical="center"/>
    </xf>
    <xf numFmtId="177" fontId="6" fillId="0" borderId="12" xfId="0" applyNumberFormat="1" applyFont="1" applyBorder="1" applyAlignment="1">
      <alignment vertical="center"/>
    </xf>
    <xf numFmtId="177" fontId="5" fillId="0" borderId="14" xfId="0" applyNumberFormat="1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176" fontId="6" fillId="0" borderId="26" xfId="0" applyNumberFormat="1" applyFont="1" applyBorder="1" applyAlignment="1">
      <alignment vertical="center"/>
    </xf>
    <xf numFmtId="177" fontId="6" fillId="0" borderId="26" xfId="0" applyNumberFormat="1" applyFont="1" applyBorder="1" applyAlignment="1">
      <alignment vertical="center"/>
    </xf>
    <xf numFmtId="178" fontId="5" fillId="0" borderId="26" xfId="0" applyNumberFormat="1" applyFont="1" applyBorder="1" applyAlignment="1">
      <alignment vertical="center"/>
    </xf>
    <xf numFmtId="178" fontId="5" fillId="0" borderId="27" xfId="0" applyNumberFormat="1" applyFont="1" applyBorder="1" applyAlignment="1">
      <alignment vertical="center"/>
    </xf>
    <xf numFmtId="177" fontId="6" fillId="0" borderId="25" xfId="0" applyNumberFormat="1" applyFont="1" applyBorder="1" applyAlignment="1">
      <alignment vertical="center"/>
    </xf>
    <xf numFmtId="177" fontId="5" fillId="0" borderId="26" xfId="0" applyNumberFormat="1" applyFont="1" applyBorder="1" applyAlignment="1">
      <alignment vertical="center"/>
    </xf>
    <xf numFmtId="177" fontId="5" fillId="0" borderId="28" xfId="0" applyNumberFormat="1" applyFont="1" applyBorder="1" applyAlignment="1">
      <alignment vertical="center"/>
    </xf>
    <xf numFmtId="177" fontId="6" fillId="0" borderId="29" xfId="0" applyNumberFormat="1" applyFont="1" applyBorder="1" applyAlignment="1">
      <alignment vertical="center"/>
    </xf>
    <xf numFmtId="179" fontId="5" fillId="0" borderId="28" xfId="0" applyNumberFormat="1" applyFont="1" applyBorder="1" applyAlignment="1">
      <alignment vertical="center"/>
    </xf>
    <xf numFmtId="0" fontId="5" fillId="0" borderId="30" xfId="0" applyFont="1" applyBorder="1" applyAlignment="1">
      <alignment horizontal="center" vertical="center"/>
    </xf>
    <xf numFmtId="184" fontId="6" fillId="0" borderId="31" xfId="0" applyNumberFormat="1" applyFont="1" applyBorder="1" applyAlignment="1">
      <alignment vertical="center"/>
    </xf>
    <xf numFmtId="182" fontId="6" fillId="0" borderId="31" xfId="1" applyNumberFormat="1" applyFont="1" applyBorder="1" applyAlignment="1">
      <alignment vertical="center"/>
    </xf>
    <xf numFmtId="183" fontId="6" fillId="0" borderId="31" xfId="1" applyNumberFormat="1" applyFont="1" applyBorder="1" applyAlignment="1">
      <alignment vertical="center"/>
    </xf>
    <xf numFmtId="183" fontId="6" fillId="0" borderId="32" xfId="1" applyNumberFormat="1" applyFont="1" applyBorder="1" applyAlignment="1">
      <alignment vertical="center"/>
    </xf>
    <xf numFmtId="182" fontId="5" fillId="0" borderId="30" xfId="1" applyNumberFormat="1" applyFont="1" applyBorder="1" applyAlignment="1">
      <alignment vertical="center"/>
    </xf>
    <xf numFmtId="181" fontId="6" fillId="0" borderId="31" xfId="0" applyNumberFormat="1" applyFont="1" applyBorder="1" applyAlignment="1">
      <alignment vertical="center"/>
    </xf>
    <xf numFmtId="177" fontId="5" fillId="0" borderId="31" xfId="0" applyNumberFormat="1" applyFont="1" applyBorder="1" applyAlignment="1">
      <alignment vertical="center"/>
    </xf>
    <xf numFmtId="177" fontId="5" fillId="0" borderId="33" xfId="0" applyNumberFormat="1" applyFont="1" applyBorder="1" applyAlignment="1">
      <alignment vertical="center"/>
    </xf>
    <xf numFmtId="177" fontId="5" fillId="0" borderId="34" xfId="0" applyNumberFormat="1" applyFont="1" applyBorder="1" applyAlignment="1">
      <alignment vertical="center"/>
    </xf>
    <xf numFmtId="180" fontId="5" fillId="0" borderId="33" xfId="0" applyNumberFormat="1" applyFont="1" applyBorder="1" applyAlignment="1">
      <alignment vertical="center"/>
    </xf>
    <xf numFmtId="0" fontId="5" fillId="0" borderId="35" xfId="0" applyFont="1" applyBorder="1" applyAlignment="1">
      <alignment vertical="center"/>
    </xf>
    <xf numFmtId="0" fontId="5" fillId="0" borderId="0" xfId="0" applyFont="1" applyAlignment="1">
      <alignment horizontal="right"/>
    </xf>
    <xf numFmtId="0" fontId="5" fillId="0" borderId="0" xfId="0" applyFont="1" applyAlignment="1"/>
    <xf numFmtId="0" fontId="5" fillId="0" borderId="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24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0" fontId="5" fillId="0" borderId="0" xfId="0" quotePrefix="1" applyFont="1" applyAlignment="1">
      <alignment horizontal="right"/>
    </xf>
    <xf numFmtId="0" fontId="5" fillId="0" borderId="36" xfId="0" applyFont="1" applyBorder="1" applyAlignment="1">
      <alignment horizontal="left"/>
    </xf>
    <xf numFmtId="0" fontId="0" fillId="0" borderId="37" xfId="0" applyBorder="1" applyAlignment="1">
      <alignment horizontal="left"/>
    </xf>
    <xf numFmtId="0" fontId="0" fillId="0" borderId="38" xfId="0" applyBorder="1" applyAlignment="1">
      <alignment horizontal="left"/>
    </xf>
    <xf numFmtId="0" fontId="5" fillId="0" borderId="39" xfId="0" applyFont="1" applyBorder="1" applyAlignment="1">
      <alignment horizontal="distributed" justifyLastLine="1"/>
    </xf>
    <xf numFmtId="0" fontId="5" fillId="0" borderId="40" xfId="0" applyFont="1" applyBorder="1" applyAlignment="1">
      <alignment horizontal="distributed" justifyLastLine="1"/>
    </xf>
    <xf numFmtId="0" fontId="5" fillId="0" borderId="41" xfId="0" applyFont="1" applyBorder="1" applyAlignment="1">
      <alignment horizontal="distributed" justifyLastLine="1"/>
    </xf>
    <xf numFmtId="0" fontId="5" fillId="0" borderId="42" xfId="0" applyFont="1" applyBorder="1" applyAlignment="1">
      <alignment horizontal="center"/>
    </xf>
    <xf numFmtId="0" fontId="5" fillId="0" borderId="40" xfId="0" applyFont="1" applyBorder="1" applyAlignment="1">
      <alignment horizontal="center"/>
    </xf>
    <xf numFmtId="0" fontId="5" fillId="0" borderId="43" xfId="0" applyFont="1" applyBorder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showZeros="0" showOutlineSymbols="0" topLeftCell="B18433" zoomScaleNormal="48" zoomScaleSheetLayoutView="4" workbookViewId="0"/>
  </sheetViews>
  <sheetFormatPr defaultRowHeight="13" x14ac:dyDescent="0.2"/>
  <sheetData/>
  <phoneticPr fontId="2"/>
  <pageMargins left="0.75" right="0.75" top="1" bottom="1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showRowColHeaders="0" showZeros="0" showOutlineSymbols="0" topLeftCell="B47153" zoomScaleNormal="48" zoomScaleSheetLayoutView="4" workbookViewId="0"/>
  </sheetViews>
  <sheetFormatPr defaultRowHeight="13" x14ac:dyDescent="0.2"/>
  <sheetData/>
  <phoneticPr fontId="2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7"/>
  <sheetViews>
    <sheetView tabSelected="1" view="pageBreakPreview" zoomScale="75" zoomScaleNormal="75" zoomScaleSheetLayoutView="75" workbookViewId="0">
      <selection activeCell="I31" sqref="I31"/>
    </sheetView>
  </sheetViews>
  <sheetFormatPr defaultRowHeight="13" x14ac:dyDescent="0.2"/>
  <cols>
    <col min="1" max="1" width="10.6328125" customWidth="1"/>
    <col min="2" max="12" width="10.08984375" customWidth="1"/>
    <col min="13" max="13" width="11.453125" customWidth="1"/>
    <col min="14" max="14" width="10.08984375" customWidth="1"/>
    <col min="15" max="15" width="12.26953125" bestFit="1" customWidth="1"/>
    <col min="16" max="16" width="11.6328125" customWidth="1"/>
  </cols>
  <sheetData>
    <row r="1" spans="1:20" ht="22.15" customHeight="1" x14ac:dyDescent="0.2">
      <c r="A1" s="4" t="s">
        <v>38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</row>
    <row r="2" spans="1:20" ht="22.15" customHeight="1" x14ac:dyDescent="0.35">
      <c r="A2" s="4"/>
      <c r="B2" s="4"/>
      <c r="C2" s="4"/>
      <c r="D2" s="4"/>
      <c r="E2" s="4"/>
      <c r="F2" s="4"/>
      <c r="G2" s="38" t="s">
        <v>36</v>
      </c>
      <c r="H2" s="4"/>
      <c r="I2" s="4"/>
      <c r="J2" s="4"/>
      <c r="K2" s="4"/>
      <c r="L2" s="4"/>
      <c r="M2" s="4"/>
      <c r="P2" s="4"/>
    </row>
    <row r="3" spans="1:20" ht="15.75" customHeigh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 t="s">
        <v>37</v>
      </c>
      <c r="O3" s="4"/>
    </row>
    <row r="4" spans="1:20" ht="15.75" customHeight="1" thickBo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20" ht="22.15" customHeight="1" thickBot="1" x14ac:dyDescent="0.25">
      <c r="A5" s="5"/>
      <c r="B5" s="5"/>
      <c r="C5" s="5"/>
      <c r="D5" s="6"/>
      <c r="E5" s="6"/>
      <c r="F5" s="6"/>
      <c r="G5" s="6"/>
      <c r="H5" s="5"/>
      <c r="I5" s="5"/>
      <c r="J5" s="88" t="s">
        <v>0</v>
      </c>
      <c r="K5" s="89"/>
      <c r="L5" s="89"/>
      <c r="M5" s="89"/>
      <c r="N5" s="90"/>
      <c r="O5" s="5"/>
      <c r="P5" s="5"/>
    </row>
    <row r="6" spans="1:20" ht="24" customHeight="1" x14ac:dyDescent="0.2">
      <c r="A6" s="82" t="s">
        <v>17</v>
      </c>
      <c r="B6" s="7" t="s">
        <v>1</v>
      </c>
      <c r="C6" s="7" t="s">
        <v>2</v>
      </c>
      <c r="D6" s="85" t="s">
        <v>1</v>
      </c>
      <c r="E6" s="86"/>
      <c r="F6" s="86"/>
      <c r="G6" s="87"/>
      <c r="H6" s="8" t="s">
        <v>3</v>
      </c>
      <c r="I6" s="40" t="s">
        <v>3</v>
      </c>
      <c r="J6" s="47" t="s">
        <v>4</v>
      </c>
      <c r="K6" s="9"/>
      <c r="L6" s="10" t="s">
        <v>5</v>
      </c>
      <c r="M6" s="11" t="s">
        <v>6</v>
      </c>
      <c r="N6" s="14" t="s">
        <v>7</v>
      </c>
      <c r="O6" s="43" t="s">
        <v>8</v>
      </c>
      <c r="P6" s="13" t="s">
        <v>9</v>
      </c>
    </row>
    <row r="7" spans="1:20" ht="24" customHeight="1" x14ac:dyDescent="0.2">
      <c r="A7" s="83"/>
      <c r="B7" s="11" t="s">
        <v>10</v>
      </c>
      <c r="C7" s="11"/>
      <c r="D7" s="11"/>
      <c r="E7" s="11" t="s">
        <v>3</v>
      </c>
      <c r="F7" s="11"/>
      <c r="G7" s="11" t="s">
        <v>3</v>
      </c>
      <c r="H7" s="10" t="s">
        <v>11</v>
      </c>
      <c r="I7" s="12" t="s">
        <v>12</v>
      </c>
      <c r="J7" s="39" t="s">
        <v>13</v>
      </c>
      <c r="K7" s="10" t="s">
        <v>14</v>
      </c>
      <c r="L7" s="10" t="s">
        <v>13</v>
      </c>
      <c r="M7" s="10" t="s">
        <v>13</v>
      </c>
      <c r="N7" s="14" t="s">
        <v>15</v>
      </c>
      <c r="O7" s="44"/>
      <c r="P7" s="14" t="s">
        <v>16</v>
      </c>
      <c r="R7" s="1" t="s">
        <v>33</v>
      </c>
      <c r="S7" s="3" t="s">
        <v>34</v>
      </c>
      <c r="T7" s="1"/>
    </row>
    <row r="8" spans="1:20" s="23" customFormat="1" ht="24" customHeight="1" thickBot="1" x14ac:dyDescent="0.25">
      <c r="A8" s="84"/>
      <c r="B8" s="20" t="s">
        <v>35</v>
      </c>
      <c r="C8" s="20" t="s">
        <v>18</v>
      </c>
      <c r="D8" s="20" t="s">
        <v>19</v>
      </c>
      <c r="E8" s="20" t="s">
        <v>20</v>
      </c>
      <c r="F8" s="76" t="s">
        <v>21</v>
      </c>
      <c r="G8" s="76" t="s">
        <v>22</v>
      </c>
      <c r="H8" s="76" t="s">
        <v>61</v>
      </c>
      <c r="I8" s="77" t="s">
        <v>62</v>
      </c>
      <c r="J8" s="78" t="s">
        <v>63</v>
      </c>
      <c r="K8" s="21" t="s">
        <v>23</v>
      </c>
      <c r="L8" s="76" t="s">
        <v>64</v>
      </c>
      <c r="M8" s="76" t="s">
        <v>65</v>
      </c>
      <c r="N8" s="79" t="s">
        <v>55</v>
      </c>
      <c r="O8" s="80" t="s">
        <v>53</v>
      </c>
      <c r="P8" s="22" t="s">
        <v>54</v>
      </c>
    </row>
    <row r="9" spans="1:20" s="23" customFormat="1" ht="26" customHeight="1" thickTop="1" x14ac:dyDescent="0.2">
      <c r="A9" s="73" t="s">
        <v>39</v>
      </c>
      <c r="B9" s="27"/>
      <c r="C9" s="28"/>
      <c r="D9" s="28"/>
      <c r="E9" s="28"/>
      <c r="F9" s="28"/>
      <c r="G9" s="28"/>
      <c r="H9" s="29" t="str">
        <f t="shared" ref="H9:H20" si="0">IF(B9="","",ROUND(E9/D9*100,1))</f>
        <v/>
      </c>
      <c r="I9" s="41" t="str">
        <f t="shared" ref="I9:I17" si="1">IF(B9="","",ROUND(G9/F9*100,1))</f>
        <v/>
      </c>
      <c r="J9" s="48"/>
      <c r="K9" s="28"/>
      <c r="L9" s="28"/>
      <c r="M9" s="30" t="str">
        <f t="shared" ref="M9:M20" si="2">IF(B9="","",ROUND(R9-J9-L9,0))</f>
        <v/>
      </c>
      <c r="N9" s="49" t="str">
        <f t="shared" ref="N9:N20" si="3">IF(B9="","",(O9-M9-J9-L9)/S9)</f>
        <v/>
      </c>
      <c r="O9" s="45"/>
      <c r="P9" s="31" t="str">
        <f t="shared" ref="P9:P20" si="4">IF(B9="","",M9/E9/S9)</f>
        <v/>
      </c>
      <c r="R9" s="24"/>
      <c r="S9" s="25">
        <v>30</v>
      </c>
    </row>
    <row r="10" spans="1:20" s="23" customFormat="1" ht="26" customHeight="1" x14ac:dyDescent="0.2">
      <c r="A10" s="32" t="s">
        <v>40</v>
      </c>
      <c r="B10" s="33"/>
      <c r="C10" s="34"/>
      <c r="D10" s="34"/>
      <c r="E10" s="34"/>
      <c r="F10" s="34"/>
      <c r="G10" s="34"/>
      <c r="H10" s="35" t="str">
        <f t="shared" si="0"/>
        <v/>
      </c>
      <c r="I10" s="42" t="str">
        <f t="shared" si="1"/>
        <v/>
      </c>
      <c r="J10" s="50"/>
      <c r="K10" s="34"/>
      <c r="L10" s="34"/>
      <c r="M10" s="36" t="str">
        <f t="shared" si="2"/>
        <v/>
      </c>
      <c r="N10" s="51" t="str">
        <f t="shared" si="3"/>
        <v/>
      </c>
      <c r="O10" s="46"/>
      <c r="P10" s="37" t="str">
        <f t="shared" si="4"/>
        <v/>
      </c>
      <c r="R10" s="24"/>
      <c r="S10" s="25">
        <v>31</v>
      </c>
    </row>
    <row r="11" spans="1:20" s="23" customFormat="1" ht="26" customHeight="1" x14ac:dyDescent="0.2">
      <c r="A11" s="32" t="s">
        <v>41</v>
      </c>
      <c r="B11" s="33"/>
      <c r="C11" s="34"/>
      <c r="D11" s="34"/>
      <c r="E11" s="34"/>
      <c r="F11" s="34"/>
      <c r="G11" s="34"/>
      <c r="H11" s="35" t="str">
        <f t="shared" si="0"/>
        <v/>
      </c>
      <c r="I11" s="42" t="str">
        <f t="shared" si="1"/>
        <v/>
      </c>
      <c r="J11" s="50"/>
      <c r="K11" s="34"/>
      <c r="L11" s="34"/>
      <c r="M11" s="36" t="str">
        <f t="shared" si="2"/>
        <v/>
      </c>
      <c r="N11" s="51" t="str">
        <f t="shared" si="3"/>
        <v/>
      </c>
      <c r="O11" s="46"/>
      <c r="P11" s="37" t="str">
        <f t="shared" si="4"/>
        <v/>
      </c>
      <c r="R11" s="24"/>
      <c r="S11" s="25">
        <v>30</v>
      </c>
    </row>
    <row r="12" spans="1:20" s="23" customFormat="1" ht="26" customHeight="1" x14ac:dyDescent="0.2">
      <c r="A12" s="32" t="s">
        <v>42</v>
      </c>
      <c r="B12" s="33"/>
      <c r="C12" s="34"/>
      <c r="D12" s="34"/>
      <c r="E12" s="34"/>
      <c r="F12" s="34"/>
      <c r="G12" s="34"/>
      <c r="H12" s="35" t="str">
        <f t="shared" si="0"/>
        <v/>
      </c>
      <c r="I12" s="42" t="str">
        <f t="shared" si="1"/>
        <v/>
      </c>
      <c r="J12" s="50"/>
      <c r="K12" s="34"/>
      <c r="L12" s="34"/>
      <c r="M12" s="36" t="str">
        <f t="shared" si="2"/>
        <v/>
      </c>
      <c r="N12" s="51" t="str">
        <f t="shared" si="3"/>
        <v/>
      </c>
      <c r="O12" s="46"/>
      <c r="P12" s="37" t="str">
        <f t="shared" si="4"/>
        <v/>
      </c>
      <c r="R12" s="24"/>
      <c r="S12" s="25">
        <v>31</v>
      </c>
    </row>
    <row r="13" spans="1:20" s="23" customFormat="1" ht="26" customHeight="1" x14ac:dyDescent="0.2">
      <c r="A13" s="32" t="s">
        <v>43</v>
      </c>
      <c r="B13" s="33"/>
      <c r="C13" s="34"/>
      <c r="D13" s="34"/>
      <c r="E13" s="34"/>
      <c r="F13" s="34"/>
      <c r="G13" s="34"/>
      <c r="H13" s="35" t="str">
        <f t="shared" si="0"/>
        <v/>
      </c>
      <c r="I13" s="42" t="str">
        <f t="shared" si="1"/>
        <v/>
      </c>
      <c r="J13" s="50"/>
      <c r="K13" s="34"/>
      <c r="L13" s="34"/>
      <c r="M13" s="36" t="str">
        <f t="shared" si="2"/>
        <v/>
      </c>
      <c r="N13" s="51" t="str">
        <f t="shared" si="3"/>
        <v/>
      </c>
      <c r="O13" s="46"/>
      <c r="P13" s="37" t="str">
        <f t="shared" si="4"/>
        <v/>
      </c>
      <c r="R13" s="24"/>
      <c r="S13" s="25">
        <v>31</v>
      </c>
    </row>
    <row r="14" spans="1:20" s="23" customFormat="1" ht="26" customHeight="1" x14ac:dyDescent="0.2">
      <c r="A14" s="32" t="s">
        <v>44</v>
      </c>
      <c r="B14" s="33"/>
      <c r="C14" s="34"/>
      <c r="D14" s="34"/>
      <c r="E14" s="34"/>
      <c r="F14" s="34"/>
      <c r="G14" s="34"/>
      <c r="H14" s="35" t="str">
        <f t="shared" si="0"/>
        <v/>
      </c>
      <c r="I14" s="42" t="str">
        <f t="shared" si="1"/>
        <v/>
      </c>
      <c r="J14" s="50"/>
      <c r="K14" s="34"/>
      <c r="L14" s="34"/>
      <c r="M14" s="36" t="str">
        <f t="shared" si="2"/>
        <v/>
      </c>
      <c r="N14" s="51" t="str">
        <f t="shared" si="3"/>
        <v/>
      </c>
      <c r="O14" s="46"/>
      <c r="P14" s="37" t="str">
        <f t="shared" si="4"/>
        <v/>
      </c>
      <c r="R14" s="24"/>
      <c r="S14" s="25">
        <v>30</v>
      </c>
    </row>
    <row r="15" spans="1:20" s="23" customFormat="1" ht="26" customHeight="1" x14ac:dyDescent="0.2">
      <c r="A15" s="32" t="s">
        <v>45</v>
      </c>
      <c r="B15" s="33"/>
      <c r="C15" s="34"/>
      <c r="D15" s="34"/>
      <c r="E15" s="34"/>
      <c r="F15" s="34"/>
      <c r="G15" s="34"/>
      <c r="H15" s="35" t="str">
        <f t="shared" si="0"/>
        <v/>
      </c>
      <c r="I15" s="42" t="str">
        <f t="shared" si="1"/>
        <v/>
      </c>
      <c r="J15" s="50"/>
      <c r="K15" s="34"/>
      <c r="L15" s="34"/>
      <c r="M15" s="36" t="str">
        <f t="shared" si="2"/>
        <v/>
      </c>
      <c r="N15" s="51" t="str">
        <f t="shared" si="3"/>
        <v/>
      </c>
      <c r="O15" s="46"/>
      <c r="P15" s="37" t="str">
        <f t="shared" si="4"/>
        <v/>
      </c>
      <c r="R15" s="24"/>
      <c r="S15" s="25">
        <v>31</v>
      </c>
    </row>
    <row r="16" spans="1:20" s="23" customFormat="1" ht="26" customHeight="1" x14ac:dyDescent="0.2">
      <c r="A16" s="32" t="s">
        <v>46</v>
      </c>
      <c r="B16" s="33"/>
      <c r="C16" s="34"/>
      <c r="D16" s="34"/>
      <c r="E16" s="34"/>
      <c r="F16" s="34"/>
      <c r="G16" s="34"/>
      <c r="H16" s="35" t="str">
        <f t="shared" si="0"/>
        <v/>
      </c>
      <c r="I16" s="42" t="str">
        <f t="shared" si="1"/>
        <v/>
      </c>
      <c r="J16" s="50"/>
      <c r="K16" s="34"/>
      <c r="L16" s="34"/>
      <c r="M16" s="36" t="str">
        <f t="shared" si="2"/>
        <v/>
      </c>
      <c r="N16" s="51" t="str">
        <f t="shared" si="3"/>
        <v/>
      </c>
      <c r="O16" s="46"/>
      <c r="P16" s="37" t="str">
        <f t="shared" si="4"/>
        <v/>
      </c>
      <c r="R16" s="24"/>
      <c r="S16" s="25">
        <v>30</v>
      </c>
    </row>
    <row r="17" spans="1:19" s="23" customFormat="1" ht="26" customHeight="1" x14ac:dyDescent="0.2">
      <c r="A17" s="32" t="s">
        <v>47</v>
      </c>
      <c r="B17" s="33"/>
      <c r="C17" s="34"/>
      <c r="D17" s="34"/>
      <c r="E17" s="34"/>
      <c r="F17" s="34"/>
      <c r="G17" s="34"/>
      <c r="H17" s="35" t="str">
        <f t="shared" si="0"/>
        <v/>
      </c>
      <c r="I17" s="42" t="str">
        <f t="shared" si="1"/>
        <v/>
      </c>
      <c r="J17" s="50"/>
      <c r="K17" s="34"/>
      <c r="L17" s="34"/>
      <c r="M17" s="36" t="str">
        <f t="shared" si="2"/>
        <v/>
      </c>
      <c r="N17" s="51" t="str">
        <f t="shared" si="3"/>
        <v/>
      </c>
      <c r="O17" s="46"/>
      <c r="P17" s="37" t="str">
        <f t="shared" si="4"/>
        <v/>
      </c>
      <c r="R17" s="24"/>
      <c r="S17" s="25">
        <v>31</v>
      </c>
    </row>
    <row r="18" spans="1:19" s="23" customFormat="1" ht="26" customHeight="1" x14ac:dyDescent="0.2">
      <c r="A18" s="32" t="s">
        <v>48</v>
      </c>
      <c r="B18" s="33"/>
      <c r="C18" s="34"/>
      <c r="D18" s="34"/>
      <c r="E18" s="34"/>
      <c r="F18" s="34"/>
      <c r="G18" s="34"/>
      <c r="H18" s="35" t="str">
        <f t="shared" si="0"/>
        <v/>
      </c>
      <c r="I18" s="42" t="str">
        <f>IF(B18="","",ROUNDUP(G18/F18*100,1))</f>
        <v/>
      </c>
      <c r="J18" s="50"/>
      <c r="K18" s="34"/>
      <c r="L18" s="34"/>
      <c r="M18" s="36" t="str">
        <f t="shared" si="2"/>
        <v/>
      </c>
      <c r="N18" s="51" t="str">
        <f t="shared" si="3"/>
        <v/>
      </c>
      <c r="O18" s="46"/>
      <c r="P18" s="37" t="str">
        <f t="shared" si="4"/>
        <v/>
      </c>
      <c r="R18" s="24"/>
      <c r="S18" s="25">
        <v>31</v>
      </c>
    </row>
    <row r="19" spans="1:19" s="23" customFormat="1" ht="26" customHeight="1" x14ac:dyDescent="0.2">
      <c r="A19" s="32" t="s">
        <v>49</v>
      </c>
      <c r="B19" s="33"/>
      <c r="C19" s="34"/>
      <c r="D19" s="34"/>
      <c r="E19" s="34"/>
      <c r="F19" s="34"/>
      <c r="G19" s="34"/>
      <c r="H19" s="35" t="str">
        <f t="shared" si="0"/>
        <v/>
      </c>
      <c r="I19" s="42" t="str">
        <f>IF(B19="","",ROUND(G19/F19*100,1))</f>
        <v/>
      </c>
      <c r="J19" s="50"/>
      <c r="K19" s="34"/>
      <c r="L19" s="34"/>
      <c r="M19" s="36" t="str">
        <f t="shared" si="2"/>
        <v/>
      </c>
      <c r="N19" s="51" t="str">
        <f t="shared" si="3"/>
        <v/>
      </c>
      <c r="O19" s="46"/>
      <c r="P19" s="37" t="str">
        <f t="shared" si="4"/>
        <v/>
      </c>
      <c r="R19" s="24"/>
      <c r="S19" s="25">
        <v>28</v>
      </c>
    </row>
    <row r="20" spans="1:19" s="23" customFormat="1" ht="26" customHeight="1" thickBot="1" x14ac:dyDescent="0.25">
      <c r="A20" s="52" t="s">
        <v>50</v>
      </c>
      <c r="B20" s="53"/>
      <c r="C20" s="54"/>
      <c r="D20" s="54"/>
      <c r="E20" s="54"/>
      <c r="F20" s="54"/>
      <c r="G20" s="54"/>
      <c r="H20" s="55" t="str">
        <f t="shared" si="0"/>
        <v/>
      </c>
      <c r="I20" s="56" t="str">
        <f>IF(B20="","",ROUND(G20/F20*100,1))</f>
        <v/>
      </c>
      <c r="J20" s="57"/>
      <c r="K20" s="54"/>
      <c r="L20" s="54"/>
      <c r="M20" s="58" t="str">
        <f t="shared" si="2"/>
        <v/>
      </c>
      <c r="N20" s="59" t="str">
        <f t="shared" si="3"/>
        <v/>
      </c>
      <c r="O20" s="60"/>
      <c r="P20" s="61" t="str">
        <f t="shared" si="4"/>
        <v/>
      </c>
      <c r="R20" s="24"/>
      <c r="S20" s="25">
        <v>31</v>
      </c>
    </row>
    <row r="21" spans="1:19" s="23" customFormat="1" ht="26" customHeight="1" thickBot="1" x14ac:dyDescent="0.25">
      <c r="A21" s="62" t="s">
        <v>51</v>
      </c>
      <c r="B21" s="63"/>
      <c r="C21" s="64"/>
      <c r="D21" s="64"/>
      <c r="E21" s="64"/>
      <c r="F21" s="64"/>
      <c r="G21" s="64"/>
      <c r="H21" s="65"/>
      <c r="I21" s="66"/>
      <c r="J21" s="67">
        <f>SUM(J9:J20)</f>
        <v>0</v>
      </c>
      <c r="K21" s="68"/>
      <c r="L21" s="69">
        <f>SUM(L9:L20)</f>
        <v>0</v>
      </c>
      <c r="M21" s="69">
        <f>SUM(M9:M20)</f>
        <v>0</v>
      </c>
      <c r="N21" s="70">
        <f>SUM(N9:N20)</f>
        <v>0</v>
      </c>
      <c r="O21" s="71">
        <f>SUM(O9:O20)</f>
        <v>0</v>
      </c>
      <c r="P21" s="72">
        <f>SUM(P9:P20)</f>
        <v>0</v>
      </c>
      <c r="R21" s="26">
        <f>SUM(R9:R20)</f>
        <v>0</v>
      </c>
      <c r="S21" s="23">
        <f>SUM(S9:S20)</f>
        <v>365</v>
      </c>
    </row>
    <row r="22" spans="1:19" ht="22.15" customHeight="1" x14ac:dyDescent="0.2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</row>
    <row r="23" spans="1:19" ht="22.15" customHeight="1" x14ac:dyDescent="0.2">
      <c r="A23" s="15" t="s">
        <v>24</v>
      </c>
      <c r="B23" s="16"/>
      <c r="C23" s="91" t="s">
        <v>25</v>
      </c>
      <c r="D23" s="91"/>
      <c r="E23" s="17"/>
      <c r="F23" s="18" t="s">
        <v>52</v>
      </c>
      <c r="G23" s="5"/>
      <c r="H23" s="16"/>
      <c r="I23" s="16"/>
      <c r="J23" s="16"/>
      <c r="K23" s="5"/>
      <c r="L23" s="5"/>
      <c r="M23" s="5" t="s">
        <v>26</v>
      </c>
      <c r="N23" s="5"/>
      <c r="O23" s="5"/>
      <c r="P23" s="5"/>
    </row>
    <row r="24" spans="1:19" ht="22.15" customHeight="1" x14ac:dyDescent="0.2">
      <c r="A24" s="81" t="s">
        <v>60</v>
      </c>
      <c r="B24" s="16"/>
      <c r="C24" s="91" t="s">
        <v>27</v>
      </c>
      <c r="D24" s="91"/>
      <c r="E24" s="17"/>
      <c r="F24" s="18" t="s">
        <v>52</v>
      </c>
      <c r="G24" s="5"/>
      <c r="H24" s="5"/>
      <c r="I24" s="5"/>
      <c r="J24" s="5"/>
      <c r="K24" s="5"/>
      <c r="L24" s="5"/>
      <c r="M24" s="5" t="s">
        <v>28</v>
      </c>
      <c r="N24" s="5"/>
      <c r="O24" s="5"/>
      <c r="P24" s="5"/>
    </row>
    <row r="25" spans="1:19" ht="22.15" customHeight="1" x14ac:dyDescent="0.2">
      <c r="A25" s="81" t="s">
        <v>59</v>
      </c>
      <c r="B25" s="92" t="s">
        <v>29</v>
      </c>
      <c r="C25" s="92"/>
      <c r="D25" s="92"/>
      <c r="E25" s="5" t="s">
        <v>30</v>
      </c>
      <c r="F25" s="17"/>
      <c r="G25" s="5" t="s">
        <v>31</v>
      </c>
      <c r="H25" s="5" t="s">
        <v>32</v>
      </c>
      <c r="I25" s="19"/>
      <c r="J25" s="5" t="s">
        <v>31</v>
      </c>
      <c r="K25" s="5"/>
      <c r="L25" s="5"/>
      <c r="M25" s="5"/>
      <c r="N25" s="5"/>
      <c r="O25" s="5"/>
      <c r="P25" s="5"/>
    </row>
    <row r="26" spans="1:19" ht="22.15" customHeight="1" x14ac:dyDescent="0.2">
      <c r="A26" s="5"/>
      <c r="B26" s="5"/>
      <c r="C26" s="5"/>
      <c r="D26" s="5"/>
      <c r="E26" s="5"/>
      <c r="F26" s="5"/>
      <c r="G26" s="74" t="s">
        <v>58</v>
      </c>
      <c r="H26" s="75" t="s">
        <v>57</v>
      </c>
      <c r="I26" s="75"/>
      <c r="J26" s="5" t="s">
        <v>56</v>
      </c>
      <c r="K26" s="5"/>
      <c r="L26" s="5"/>
      <c r="M26" s="5"/>
      <c r="N26" s="5"/>
      <c r="O26" s="5"/>
      <c r="P26" s="5"/>
    </row>
    <row r="27" spans="1:19" x14ac:dyDescent="0.2">
      <c r="F27" s="2"/>
      <c r="G27" s="2"/>
      <c r="H27" s="2"/>
    </row>
  </sheetData>
  <mergeCells count="6">
    <mergeCell ref="B25:D25"/>
    <mergeCell ref="A6:A8"/>
    <mergeCell ref="D6:G6"/>
    <mergeCell ref="J5:N5"/>
    <mergeCell ref="C23:D23"/>
    <mergeCell ref="C24:D24"/>
  </mergeCells>
  <phoneticPr fontId="2"/>
  <printOptions horizontalCentered="1"/>
  <pageMargins left="0.78740157480314965" right="0.59055118110236227" top="0.70866141732283472" bottom="0.6692913385826772" header="0.51181102362204722" footer="0.51181102362204722"/>
  <pageSetup paperSize="9" scale="80" orientation="landscape" horizontalDpi="400" verticalDpi="400" r:id="rId1"/>
  <headerFooter alignWithMargins="0"/>
  <ignoredErrors>
    <ignoredError sqref="I1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20-2</vt:lpstr>
      <vt:lpstr>'20-2'!Print_Area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№1</dc:creator>
  <cp:lastModifiedBy>柿澤　隆一</cp:lastModifiedBy>
  <cp:lastPrinted>2023-02-14T07:37:38Z</cp:lastPrinted>
  <dcterms:created xsi:type="dcterms:W3CDTF">1999-02-12T08:23:34Z</dcterms:created>
  <dcterms:modified xsi:type="dcterms:W3CDTF">2023-03-07T07:43:35Z</dcterms:modified>
</cp:coreProperties>
</file>